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patterson\Documents\"/>
    </mc:Choice>
  </mc:AlternateContent>
  <xr:revisionPtr revIDLastSave="0" documentId="8_{88899388-57F1-433D-86F8-660973066708}" xr6:coauthVersionLast="47" xr6:coauthVersionMax="47" xr10:uidLastSave="{00000000-0000-0000-0000-000000000000}"/>
  <bookViews>
    <workbookView xWindow="1950" yWindow="765" windowWidth="21705" windowHeight="154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40" i="1"/>
  <c r="J42" i="1" s="1"/>
</calcChain>
</file>

<file path=xl/sharedStrings.xml><?xml version="1.0" encoding="utf-8"?>
<sst xmlns="http://schemas.openxmlformats.org/spreadsheetml/2006/main" count="129" uniqueCount="115">
  <si>
    <t>BACHELOR OF ARTS/SCIENCE</t>
  </si>
  <si>
    <t xml:space="preserve">GENERAL EDUCATION CORE </t>
  </si>
  <si>
    <t>REQ</t>
  </si>
  <si>
    <t>COMP</t>
  </si>
  <si>
    <t>NEED</t>
  </si>
  <si>
    <t>MAJOR COURSES</t>
  </si>
  <si>
    <t>AC 231</t>
  </si>
  <si>
    <t>Principles of Accounting I</t>
  </si>
  <si>
    <t>ENGL 109</t>
  </si>
  <si>
    <t>AC 232</t>
  </si>
  <si>
    <t>Principles of Accounting II</t>
  </si>
  <si>
    <t xml:space="preserve"> </t>
  </si>
  <si>
    <t>ECON 300</t>
  </si>
  <si>
    <t>PSYC 300</t>
  </si>
  <si>
    <t>SS 300</t>
  </si>
  <si>
    <t>Statistical Methods</t>
  </si>
  <si>
    <t>UPPER DIVISION COURSES</t>
  </si>
  <si>
    <t>BUS 301</t>
  </si>
  <si>
    <t>Financial Management</t>
  </si>
  <si>
    <t>BUS 311</t>
  </si>
  <si>
    <t>BUS 321</t>
  </si>
  <si>
    <t>Principles of Marketing</t>
  </si>
  <si>
    <t>BUS 355</t>
  </si>
  <si>
    <t>PSYC 101</t>
  </si>
  <si>
    <t>BUS 365</t>
  </si>
  <si>
    <t>BUS 370</t>
  </si>
  <si>
    <t>Prod/Op Management</t>
  </si>
  <si>
    <t>BUS 380</t>
  </si>
  <si>
    <t>BUS 482</t>
  </si>
  <si>
    <t>ECON 465</t>
  </si>
  <si>
    <t>International Economics</t>
  </si>
  <si>
    <t>BUS 412</t>
  </si>
  <si>
    <t>TOTAL</t>
  </si>
  <si>
    <t>FOREIGN/HERITAGE LANGUAGE</t>
  </si>
  <si>
    <t>GENERAL ELECTIVES</t>
  </si>
  <si>
    <t>SUMMARY</t>
  </si>
  <si>
    <t>GENERAL EDUCATION</t>
  </si>
  <si>
    <t>MAJOR</t>
  </si>
  <si>
    <t>Business Law I</t>
  </si>
  <si>
    <t>Foundations Management Theory</t>
  </si>
  <si>
    <t>Information Systems for Managers</t>
  </si>
  <si>
    <t>Human Resource Management</t>
  </si>
  <si>
    <t>ENGL 101 &amp; 102</t>
  </si>
  <si>
    <r>
      <t xml:space="preserve">International Business           </t>
    </r>
    <r>
      <rPr>
        <b/>
        <sz val="8"/>
        <rFont val="Arial"/>
        <family val="2"/>
      </rPr>
      <t>OR</t>
    </r>
  </si>
  <si>
    <r>
      <t xml:space="preserve">Statistical Methods         </t>
    </r>
    <r>
      <rPr>
        <b/>
        <sz val="8"/>
        <rFont val="Arial"/>
        <family val="2"/>
      </rPr>
      <t xml:space="preserve"> OR</t>
    </r>
  </si>
  <si>
    <r>
      <t xml:space="preserve">Statistical Methods          </t>
    </r>
    <r>
      <rPr>
        <b/>
        <sz val="8"/>
        <rFont val="Arial"/>
        <family val="2"/>
      </rPr>
      <t>OR</t>
    </r>
  </si>
  <si>
    <r>
      <t xml:space="preserve">International Marketing           </t>
    </r>
    <r>
      <rPr>
        <b/>
        <sz val="8"/>
        <rFont val="Arial"/>
        <family val="2"/>
      </rPr>
      <t xml:space="preserve">OR </t>
    </r>
    <r>
      <rPr>
        <sz val="8"/>
        <rFont val="Arial"/>
        <family val="2"/>
      </rPr>
      <t xml:space="preserve">     </t>
    </r>
  </si>
  <si>
    <t>Written Communication</t>
  </si>
  <si>
    <t>Oral Communication - Choose 1</t>
  </si>
  <si>
    <t>Scientific Ways of Knowing - Choose 1 course from 2 disciplines; 1 lab</t>
  </si>
  <si>
    <t>7-8</t>
  </si>
  <si>
    <t>Social &amp; Behavioral Ways of Knowing</t>
  </si>
  <si>
    <t>ECON 201 or 202</t>
  </si>
  <si>
    <t xml:space="preserve">Diversity - Choose 1                                           </t>
  </si>
  <si>
    <t>ANTH 102, 120, 170, 360</t>
  </si>
  <si>
    <t>HIST 101, 102, 111, 112</t>
  </si>
  <si>
    <t>NP 101, 102</t>
  </si>
  <si>
    <t>SPAN 101, 102, 201, 202</t>
  </si>
  <si>
    <t>Integrative Seminar: Ethics &amp; Values</t>
  </si>
  <si>
    <t>ID 301A</t>
  </si>
  <si>
    <t>Students must earn at least a “C” in Math, ECON, and PSYC 101.</t>
  </si>
  <si>
    <t xml:space="preserve">Take 16 credits of language if selecting Bachelor of Arts degree.  May also count as Diversity. </t>
  </si>
  <si>
    <t>ECON 201 or 202 (Take one as core)</t>
  </si>
  <si>
    <t>International Assembly of Collegiate Business Education (IACBE) Accredited</t>
  </si>
  <si>
    <t xml:space="preserve">Students must earn at least a “C” in all major courses </t>
  </si>
  <si>
    <t xml:space="preserve">(a C- is not an acceptable grade).  Students must also </t>
  </si>
  <si>
    <t>earn at least a 2.50 grade point average in all business</t>
  </si>
  <si>
    <t>courses combined, including Accounting and Economics.</t>
  </si>
  <si>
    <t>BUS 220</t>
  </si>
  <si>
    <t>BUS 221</t>
  </si>
  <si>
    <t>Intro to Computers/Info Sys.</t>
  </si>
  <si>
    <t>Mathematical Ways of Knowing - Choose 1</t>
  </si>
  <si>
    <t>3</t>
  </si>
  <si>
    <t>BIOF 100</t>
  </si>
  <si>
    <t>ID 300A-300Z (see course descriptions/options in catalog)</t>
  </si>
  <si>
    <t>37-38</t>
  </si>
  <si>
    <t>Humanistic &amp; Artistic Ways of Knowing - Choose 2 from 2 categories</t>
  </si>
  <si>
    <t>ENGL 175, ENGL 257, ENGL 258, ENGL 261</t>
  </si>
  <si>
    <t>NP 101, NP 102, SPAN 101, SPAN 102</t>
  </si>
  <si>
    <t>BIOL 100, 120, 123, 175, 227</t>
  </si>
  <si>
    <t>CHEM 100, 105, 111</t>
  </si>
  <si>
    <t>GEOL 101, GEOL 120</t>
  </si>
  <si>
    <t>NS 140, NS 150, NS 174, ID 240</t>
  </si>
  <si>
    <t>COMM 345, ENGL 258, ENGL 474, GEOG 102</t>
  </si>
  <si>
    <t>HRPT 184 or SS 184 or KIN 220</t>
  </si>
  <si>
    <t>POLS 285 or SOC 101</t>
  </si>
  <si>
    <t>Healthcare Management Emphaisis</t>
  </si>
  <si>
    <t>BUSINESS ADMINISTRATION/ Healthcare Management Emphasis</t>
  </si>
  <si>
    <t>NU 413</t>
  </si>
  <si>
    <t>Professional Role Development II - Management</t>
  </si>
  <si>
    <t>Professional Role Development IV - Leadership</t>
  </si>
  <si>
    <t>NU 414</t>
  </si>
  <si>
    <t>NU 447</t>
  </si>
  <si>
    <t>Evidence-Based Practice</t>
  </si>
  <si>
    <t>Total</t>
  </si>
  <si>
    <t>Business Communications</t>
  </si>
  <si>
    <t>Healthcare Policy</t>
  </si>
  <si>
    <t>Healthcare Economics</t>
  </si>
  <si>
    <t>BUS 498</t>
  </si>
  <si>
    <t xml:space="preserve">Senior Capstone     </t>
  </si>
  <si>
    <t>NU 482</t>
  </si>
  <si>
    <t>NU 494</t>
  </si>
  <si>
    <t>NU 484</t>
  </si>
  <si>
    <t>COMM 101, 203, 204</t>
  </si>
  <si>
    <t>PHYS 111 or 112, 171, 205, 211</t>
  </si>
  <si>
    <t>BUS 101</t>
  </si>
  <si>
    <t>Introduction to Business</t>
  </si>
  <si>
    <t xml:space="preserve">Internship in Nursing </t>
  </si>
  <si>
    <t>2022-2023</t>
  </si>
  <si>
    <t>MATH 123 and MATH 153 allowed(must be substituted)</t>
  </si>
  <si>
    <t>ART 100, HUM 101,150, MUS 101,102,150,151,152 THEA 101</t>
  </si>
  <si>
    <t>CS 108,CITPT 108, FSCI 101,GIS 271</t>
  </si>
  <si>
    <t>to 20 credits</t>
  </si>
  <si>
    <t xml:space="preserve">MEDPT-173 &amp; MEDPT -275 as these courses are no longer required. General Electives increase </t>
  </si>
  <si>
    <r>
      <rPr>
        <b/>
        <sz val="14"/>
        <color theme="1"/>
        <rFont val="Arial"/>
        <family val="2"/>
      </rPr>
      <t>NOTE</t>
    </r>
    <r>
      <rPr>
        <sz val="14"/>
        <color theme="1"/>
        <rFont val="Arial"/>
        <family val="2"/>
      </rPr>
      <t>:  You will need to submit course substitution for BUS Internship/ Experiential Component,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</si>
</sst>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7.5"/>
      <name val="Arial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3" fillId="0" borderId="2" xfId="1" applyFont="1" applyFill="1" applyBorder="1"/>
    <xf numFmtId="0" fontId="3" fillId="0" borderId="3" xfId="1" applyFont="1" applyFill="1" applyBorder="1"/>
    <xf numFmtId="0" fontId="3" fillId="0" borderId="4" xfId="1" applyFont="1" applyBorder="1" applyAlignment="1">
      <alignment horizontal="center"/>
    </xf>
    <xf numFmtId="0" fontId="3" fillId="0" borderId="4" xfId="1" applyFont="1" applyFill="1" applyBorder="1"/>
    <xf numFmtId="0" fontId="3" fillId="0" borderId="5" xfId="1" applyFont="1" applyBorder="1" applyAlignment="1">
      <alignment horizontal="center"/>
    </xf>
    <xf numFmtId="0" fontId="3" fillId="0" borderId="6" xfId="1" applyFont="1" applyFill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Fill="1" applyBorder="1"/>
    <xf numFmtId="0" fontId="2" fillId="0" borderId="4" xfId="1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right"/>
    </xf>
    <xf numFmtId="0" fontId="2" fillId="2" borderId="2" xfId="1" applyFont="1" applyFill="1" applyBorder="1"/>
    <xf numFmtId="0" fontId="3" fillId="2" borderId="3" xfId="1" applyFont="1" applyFill="1" applyBorder="1"/>
    <xf numFmtId="0" fontId="3" fillId="2" borderId="7" xfId="1" applyFont="1" applyFill="1" applyBorder="1"/>
    <xf numFmtId="0" fontId="3" fillId="0" borderId="3" xfId="1" applyFont="1" applyFill="1" applyBorder="1" applyAlignment="1">
      <alignment horizontal="left"/>
    </xf>
    <xf numFmtId="0" fontId="2" fillId="2" borderId="3" xfId="1" applyFont="1" applyFill="1" applyBorder="1"/>
    <xf numFmtId="0" fontId="3" fillId="0" borderId="5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10" xfId="1" applyFont="1" applyFill="1" applyBorder="1"/>
    <xf numFmtId="0" fontId="3" fillId="0" borderId="1" xfId="1" applyFont="1" applyFill="1" applyBorder="1"/>
    <xf numFmtId="0" fontId="3" fillId="2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3" xfId="1" applyFont="1" applyFill="1" applyBorder="1" applyAlignment="1"/>
    <xf numFmtId="0" fontId="2" fillId="2" borderId="6" xfId="1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2" fillId="0" borderId="7" xfId="1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49" fontId="3" fillId="0" borderId="5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2" borderId="4" xfId="1" applyFont="1" applyFill="1" applyBorder="1"/>
    <xf numFmtId="0" fontId="3" fillId="0" borderId="11" xfId="1" applyFont="1" applyFill="1" applyBorder="1"/>
    <xf numFmtId="0" fontId="3" fillId="0" borderId="7" xfId="1" applyFont="1" applyFill="1" applyBorder="1" applyAlignment="1">
      <alignment horizontal="center"/>
    </xf>
    <xf numFmtId="0" fontId="3" fillId="0" borderId="0" xfId="7" applyFont="1" applyFill="1" applyBorder="1" applyAlignment="1" applyProtection="1">
      <alignment horizontal="left"/>
    </xf>
    <xf numFmtId="0" fontId="5" fillId="0" borderId="0" xfId="0" applyFont="1"/>
    <xf numFmtId="0" fontId="3" fillId="0" borderId="0" xfId="1" applyFont="1"/>
    <xf numFmtId="0" fontId="3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/>
    <xf numFmtId="0" fontId="7" fillId="0" borderId="2" xfId="0" applyFont="1" applyBorder="1"/>
    <xf numFmtId="0" fontId="7" fillId="0" borderId="3" xfId="1" applyFont="1" applyBorder="1" applyAlignment="1">
      <alignment horizontal="right"/>
    </xf>
    <xf numFmtId="0" fontId="7" fillId="0" borderId="3" xfId="1" applyFont="1" applyFill="1" applyBorder="1" applyAlignment="1">
      <alignment horizontal="center"/>
    </xf>
    <xf numFmtId="0" fontId="7" fillId="0" borderId="3" xfId="1" applyFont="1" applyFill="1" applyBorder="1"/>
    <xf numFmtId="0" fontId="7" fillId="0" borderId="7" xfId="1" applyFont="1" applyFill="1" applyBorder="1"/>
    <xf numFmtId="0" fontId="3" fillId="0" borderId="9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3" xfId="1" applyFont="1" applyFill="1" applyBorder="1"/>
    <xf numFmtId="0" fontId="2" fillId="2" borderId="11" xfId="1" applyFont="1" applyFill="1" applyBorder="1" applyAlignment="1"/>
    <xf numFmtId="0" fontId="2" fillId="2" borderId="12" xfId="1" applyFont="1" applyFill="1" applyBorder="1" applyAlignment="1"/>
    <xf numFmtId="0" fontId="2" fillId="2" borderId="12" xfId="1" applyFont="1" applyFill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1" fontId="2" fillId="2" borderId="4" xfId="9" applyNumberFormat="1" applyFont="1" applyFill="1" applyBorder="1" applyAlignment="1">
      <alignment horizontal="center"/>
    </xf>
    <xf numFmtId="1" fontId="3" fillId="0" borderId="2" xfId="9" applyNumberFormat="1" applyFont="1" applyFill="1" applyBorder="1" applyAlignment="1">
      <alignment horizontal="center"/>
    </xf>
    <xf numFmtId="1" fontId="3" fillId="0" borderId="4" xfId="9" applyNumberFormat="1" applyFont="1" applyBorder="1" applyAlignment="1">
      <alignment horizontal="center" vertical="center"/>
    </xf>
    <xf numFmtId="1" fontId="3" fillId="0" borderId="5" xfId="9" applyNumberFormat="1" applyFont="1" applyFill="1" applyBorder="1" applyAlignment="1">
      <alignment horizontal="center" vertical="center"/>
    </xf>
    <xf numFmtId="1" fontId="3" fillId="2" borderId="3" xfId="9" applyNumberFormat="1" applyFont="1" applyFill="1" applyBorder="1" applyAlignment="1">
      <alignment horizontal="center"/>
    </xf>
    <xf numFmtId="1" fontId="3" fillId="0" borderId="10" xfId="9" applyNumberFormat="1" applyFont="1" applyFill="1" applyBorder="1" applyAlignment="1">
      <alignment horizontal="center"/>
    </xf>
    <xf numFmtId="1" fontId="3" fillId="0" borderId="4" xfId="9" applyNumberFormat="1" applyFont="1" applyFill="1" applyBorder="1" applyAlignment="1">
      <alignment horizontal="center"/>
    </xf>
    <xf numFmtId="1" fontId="3" fillId="0" borderId="5" xfId="9" applyNumberFormat="1" applyFont="1" applyBorder="1" applyAlignment="1">
      <alignment horizontal="center" vertical="center"/>
    </xf>
    <xf numFmtId="1" fontId="5" fillId="0" borderId="0" xfId="9" applyNumberFormat="1" applyFont="1" applyAlignment="1">
      <alignment horizontal="center"/>
    </xf>
    <xf numFmtId="1" fontId="3" fillId="0" borderId="13" xfId="9" applyNumberFormat="1" applyFont="1" applyBorder="1" applyAlignment="1">
      <alignment horizontal="center" vertical="center"/>
    </xf>
    <xf numFmtId="1" fontId="3" fillId="0" borderId="1" xfId="9" applyNumberFormat="1" applyFont="1" applyBorder="1" applyAlignment="1">
      <alignment horizontal="center" vertical="center"/>
    </xf>
    <xf numFmtId="1" fontId="2" fillId="2" borderId="3" xfId="9" applyNumberFormat="1" applyFont="1" applyFill="1" applyBorder="1" applyAlignment="1">
      <alignment horizontal="center"/>
    </xf>
    <xf numFmtId="1" fontId="5" fillId="0" borderId="0" xfId="0" applyNumberFormat="1" applyFont="1"/>
    <xf numFmtId="0" fontId="3" fillId="0" borderId="15" xfId="1" applyFont="1" applyFill="1" applyBorder="1"/>
    <xf numFmtId="1" fontId="3" fillId="0" borderId="1" xfId="9" applyNumberFormat="1" applyFont="1" applyFill="1" applyBorder="1" applyAlignment="1">
      <alignment horizontal="center" vertical="center"/>
    </xf>
    <xf numFmtId="1" fontId="3" fillId="0" borderId="11" xfId="9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0" fillId="0" borderId="4" xfId="1" applyFont="1" applyBorder="1" applyAlignment="1">
      <alignment horizontal="center"/>
    </xf>
    <xf numFmtId="0" fontId="11" fillId="0" borderId="0" xfId="0" applyFont="1"/>
    <xf numFmtId="0" fontId="12" fillId="2" borderId="2" xfId="1" applyFont="1" applyFill="1" applyBorder="1"/>
    <xf numFmtId="0" fontId="10" fillId="2" borderId="3" xfId="1" applyFont="1" applyFill="1" applyBorder="1"/>
    <xf numFmtId="1" fontId="10" fillId="2" borderId="3" xfId="9" applyNumberFormat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7" xfId="1" applyFont="1" applyFill="1" applyBorder="1"/>
    <xf numFmtId="1" fontId="8" fillId="0" borderId="0" xfId="9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1" fontId="14" fillId="0" borderId="0" xfId="9" applyNumberFormat="1" applyFont="1" applyAlignment="1">
      <alignment horizontal="center"/>
    </xf>
    <xf numFmtId="0" fontId="7" fillId="0" borderId="10" xfId="3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alignment horizontal="center"/>
    </xf>
    <xf numFmtId="0" fontId="7" fillId="0" borderId="15" xfId="3" applyFont="1" applyFill="1" applyBorder="1" applyAlignment="1" applyProtection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0" fontId="7" fillId="0" borderId="14" xfId="3" applyFont="1" applyFill="1" applyBorder="1" applyAlignment="1" applyProtection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3" fillId="0" borderId="5" xfId="9" applyNumberFormat="1" applyFont="1" applyFill="1" applyBorder="1" applyAlignment="1">
      <alignment horizontal="center" vertical="center"/>
    </xf>
    <xf numFmtId="1" fontId="3" fillId="0" borderId="13" xfId="9" applyNumberFormat="1" applyFont="1" applyBorder="1" applyAlignment="1">
      <alignment horizontal="center" vertical="center"/>
    </xf>
    <xf numFmtId="1" fontId="3" fillId="0" borderId="1" xfId="9" applyNumberFormat="1" applyFont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15" xfId="1" applyFont="1" applyBorder="1" applyAlignment="1">
      <alignment horizontal="left"/>
    </xf>
  </cellXfs>
  <cellStyles count="10">
    <cellStyle name="Comma" xfId="9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2 2 3" xfId="4" xr:uid="{00000000-0005-0000-0000-000005000000}"/>
    <cellStyle name="Normal 2 2 4" xfId="5" xr:uid="{00000000-0005-0000-0000-000006000000}"/>
    <cellStyle name="Normal 2 3" xfId="6" xr:uid="{00000000-0005-0000-0000-000007000000}"/>
    <cellStyle name="Normal 2 3 2" xfId="7" xr:uid="{00000000-0005-0000-0000-000008000000}"/>
    <cellStyle name="Normal 2 5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topLeftCell="A13" zoomScaleNormal="100" workbookViewId="0">
      <selection activeCell="M13" sqref="M13"/>
    </sheetView>
  </sheetViews>
  <sheetFormatPr defaultColWidth="8.85546875" defaultRowHeight="11.25" x14ac:dyDescent="0.2"/>
  <cols>
    <col min="1" max="1" width="13.7109375" style="59" customWidth="1"/>
    <col min="2" max="2" width="8.85546875" style="59"/>
    <col min="3" max="3" width="18.7109375" style="59" customWidth="1"/>
    <col min="4" max="4" width="5.140625" style="59" customWidth="1"/>
    <col min="5" max="5" width="5.85546875" style="59" customWidth="1"/>
    <col min="6" max="6" width="5.5703125" style="59" customWidth="1"/>
    <col min="7" max="7" width="2.42578125" style="59" customWidth="1"/>
    <col min="8" max="8" width="10.28515625" style="59" customWidth="1"/>
    <col min="9" max="9" width="34.28515625" style="59" bestFit="1" customWidth="1"/>
    <col min="10" max="10" width="4.7109375" style="89" customWidth="1"/>
    <col min="11" max="11" width="5.7109375" style="59" bestFit="1" customWidth="1"/>
    <col min="12" max="12" width="4.7109375" style="59" customWidth="1"/>
    <col min="13" max="16384" width="8.85546875" style="59"/>
  </cols>
  <sheetData>
    <row r="1" spans="1:13" ht="1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3" ht="15" customHeight="1" x14ac:dyDescent="0.2">
      <c r="A2" s="133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3" ht="15" customHeight="1" x14ac:dyDescent="0.2">
      <c r="A3" s="133" t="s">
        <v>108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3" ht="15" customHeight="1" x14ac:dyDescent="0.2">
      <c r="A4" s="142" t="s">
        <v>1</v>
      </c>
      <c r="B4" s="142"/>
      <c r="C4" s="143"/>
      <c r="D4" s="16" t="s">
        <v>2</v>
      </c>
      <c r="E4" s="18" t="s">
        <v>3</v>
      </c>
      <c r="F4" s="16" t="s">
        <v>4</v>
      </c>
      <c r="G4" s="1"/>
      <c r="H4" s="20" t="s">
        <v>5</v>
      </c>
      <c r="I4" s="24"/>
      <c r="J4" s="81" t="s">
        <v>2</v>
      </c>
      <c r="K4" s="16" t="s">
        <v>3</v>
      </c>
      <c r="L4" s="16" t="s">
        <v>4</v>
      </c>
    </row>
    <row r="5" spans="1:13" ht="15" customHeight="1" x14ac:dyDescent="0.2">
      <c r="A5" s="143" t="s">
        <v>47</v>
      </c>
      <c r="B5" s="144"/>
      <c r="C5" s="80"/>
      <c r="D5" s="15"/>
      <c r="E5" s="17"/>
      <c r="F5" s="18"/>
      <c r="H5" s="4" t="s">
        <v>6</v>
      </c>
      <c r="I5" s="5" t="s">
        <v>7</v>
      </c>
      <c r="J5" s="82">
        <v>3</v>
      </c>
      <c r="K5" s="28"/>
      <c r="L5" s="7"/>
    </row>
    <row r="6" spans="1:13" ht="15" customHeight="1" x14ac:dyDescent="0.2">
      <c r="A6" s="145" t="s">
        <v>42</v>
      </c>
      <c r="B6" s="146"/>
      <c r="C6" s="147"/>
      <c r="D6" s="140">
        <v>6</v>
      </c>
      <c r="E6" s="3"/>
      <c r="F6" s="3"/>
      <c r="G6" s="60"/>
      <c r="H6" s="4" t="s">
        <v>9</v>
      </c>
      <c r="I6" s="5" t="s">
        <v>10</v>
      </c>
      <c r="J6" s="82">
        <v>3</v>
      </c>
      <c r="K6" s="26"/>
      <c r="L6" s="7"/>
    </row>
    <row r="7" spans="1:13" ht="15" customHeight="1" x14ac:dyDescent="0.2">
      <c r="A7" s="76" t="s">
        <v>8</v>
      </c>
      <c r="B7" s="77"/>
      <c r="C7" s="78"/>
      <c r="D7" s="132"/>
      <c r="E7" s="3"/>
      <c r="F7" s="3"/>
      <c r="H7" s="12" t="s">
        <v>105</v>
      </c>
      <c r="I7" s="2" t="s">
        <v>106</v>
      </c>
      <c r="J7" s="96">
        <v>3</v>
      </c>
      <c r="K7" s="29"/>
      <c r="L7" s="25"/>
    </row>
    <row r="8" spans="1:13" ht="15" customHeight="1" x14ac:dyDescent="0.2">
      <c r="A8" s="143" t="s">
        <v>48</v>
      </c>
      <c r="B8" s="144"/>
      <c r="C8" s="80"/>
      <c r="D8" s="15"/>
      <c r="E8" s="17"/>
      <c r="F8" s="18"/>
      <c r="H8" s="70" t="s">
        <v>68</v>
      </c>
      <c r="I8" s="71" t="s">
        <v>95</v>
      </c>
      <c r="J8" s="88">
        <v>3</v>
      </c>
      <c r="K8" s="29"/>
      <c r="L8" s="25"/>
    </row>
    <row r="9" spans="1:13" ht="15" customHeight="1" x14ac:dyDescent="0.2">
      <c r="A9" s="76" t="s">
        <v>103</v>
      </c>
      <c r="B9" s="77"/>
      <c r="C9" s="78"/>
      <c r="D9" s="6">
        <v>3</v>
      </c>
      <c r="E9" s="6"/>
      <c r="F9" s="6"/>
      <c r="H9" s="14" t="s">
        <v>69</v>
      </c>
      <c r="I9" s="23" t="s">
        <v>70</v>
      </c>
      <c r="J9" s="83">
        <v>3</v>
      </c>
      <c r="K9" s="26"/>
      <c r="L9" s="7"/>
    </row>
    <row r="10" spans="1:13" ht="15" customHeight="1" x14ac:dyDescent="0.2">
      <c r="A10" s="73" t="s">
        <v>71</v>
      </c>
      <c r="B10" s="74"/>
      <c r="C10" s="75"/>
      <c r="D10" s="17"/>
      <c r="E10" s="17"/>
      <c r="F10" s="18"/>
      <c r="H10" s="46" t="s">
        <v>12</v>
      </c>
      <c r="I10" s="34" t="s">
        <v>44</v>
      </c>
      <c r="K10" s="29"/>
      <c r="L10" s="72"/>
    </row>
    <row r="11" spans="1:13" ht="15" customHeight="1" x14ac:dyDescent="0.2">
      <c r="A11" s="148" t="s">
        <v>109</v>
      </c>
      <c r="B11" s="149"/>
      <c r="C11" s="150"/>
      <c r="D11" s="51" t="s">
        <v>72</v>
      </c>
      <c r="E11" s="6"/>
      <c r="F11" s="6"/>
      <c r="H11" s="46" t="s">
        <v>13</v>
      </c>
      <c r="I11" s="34" t="s">
        <v>45</v>
      </c>
      <c r="J11" s="90">
        <v>3</v>
      </c>
      <c r="K11" s="29"/>
      <c r="L11" s="25"/>
    </row>
    <row r="12" spans="1:13" ht="15" customHeight="1" x14ac:dyDescent="0.2">
      <c r="A12" s="40" t="s">
        <v>76</v>
      </c>
      <c r="B12" s="36"/>
      <c r="C12" s="36"/>
      <c r="D12" s="80"/>
      <c r="E12" s="80"/>
      <c r="F12" s="39"/>
      <c r="H12" s="46" t="s">
        <v>14</v>
      </c>
      <c r="I12" s="34" t="s">
        <v>15</v>
      </c>
      <c r="J12" s="91"/>
      <c r="K12" s="45"/>
      <c r="L12" s="25"/>
    </row>
    <row r="13" spans="1:13" ht="15" customHeight="1" x14ac:dyDescent="0.2">
      <c r="A13" s="76" t="s">
        <v>77</v>
      </c>
      <c r="B13" s="77"/>
      <c r="C13" s="78"/>
      <c r="D13" s="6">
        <v>3</v>
      </c>
      <c r="E13" s="6"/>
      <c r="F13" s="6"/>
      <c r="H13" s="4" t="s">
        <v>62</v>
      </c>
      <c r="I13" s="5"/>
      <c r="J13" s="84">
        <v>3</v>
      </c>
      <c r="K13" s="26"/>
      <c r="L13" s="7"/>
      <c r="M13" s="93"/>
    </row>
    <row r="14" spans="1:13" s="101" customFormat="1" ht="15" customHeight="1" x14ac:dyDescent="0.15">
      <c r="A14" s="97" t="s">
        <v>110</v>
      </c>
      <c r="B14" s="98"/>
      <c r="C14" s="99"/>
      <c r="D14" s="100">
        <v>3</v>
      </c>
      <c r="E14" s="100"/>
      <c r="F14" s="100"/>
      <c r="H14" s="102" t="s">
        <v>16</v>
      </c>
      <c r="I14" s="103"/>
      <c r="J14" s="104"/>
      <c r="K14" s="105"/>
      <c r="L14" s="106"/>
    </row>
    <row r="15" spans="1:13" ht="15" customHeight="1" x14ac:dyDescent="0.2">
      <c r="A15" s="76" t="s">
        <v>78</v>
      </c>
      <c r="B15" s="77"/>
      <c r="C15" s="78"/>
      <c r="D15" s="6">
        <v>4</v>
      </c>
      <c r="E15" s="6"/>
      <c r="F15" s="6"/>
      <c r="H15" s="4" t="s">
        <v>17</v>
      </c>
      <c r="I15" s="5" t="s">
        <v>18</v>
      </c>
      <c r="J15" s="82">
        <v>3</v>
      </c>
      <c r="K15" s="28"/>
      <c r="L15" s="32"/>
    </row>
    <row r="16" spans="1:13" ht="15" customHeight="1" x14ac:dyDescent="0.2">
      <c r="A16" s="79" t="s">
        <v>49</v>
      </c>
      <c r="B16" s="80"/>
      <c r="C16" s="80"/>
      <c r="D16" s="80"/>
      <c r="E16" s="80"/>
      <c r="F16" s="39"/>
      <c r="H16" s="4" t="s">
        <v>19</v>
      </c>
      <c r="I16" s="5" t="s">
        <v>39</v>
      </c>
      <c r="J16" s="82">
        <v>3</v>
      </c>
      <c r="K16" s="26"/>
      <c r="L16" s="7"/>
    </row>
    <row r="17" spans="1:13" ht="15" customHeight="1" x14ac:dyDescent="0.2">
      <c r="A17" s="76" t="s">
        <v>73</v>
      </c>
      <c r="B17" s="77"/>
      <c r="C17" s="78"/>
      <c r="D17" s="137" t="s">
        <v>50</v>
      </c>
      <c r="E17" s="6"/>
      <c r="F17" s="6"/>
      <c r="H17" s="4" t="s">
        <v>20</v>
      </c>
      <c r="I17" s="5" t="s">
        <v>21</v>
      </c>
      <c r="J17" s="82">
        <v>3</v>
      </c>
      <c r="K17" s="26"/>
      <c r="L17" s="7"/>
    </row>
    <row r="18" spans="1:13" ht="15" customHeight="1" x14ac:dyDescent="0.2">
      <c r="A18" s="76" t="s">
        <v>79</v>
      </c>
      <c r="B18" s="77"/>
      <c r="C18" s="78"/>
      <c r="D18" s="138"/>
      <c r="E18" s="10"/>
      <c r="F18" s="6"/>
      <c r="H18" s="4" t="s">
        <v>22</v>
      </c>
      <c r="I18" s="5" t="s">
        <v>40</v>
      </c>
      <c r="J18" s="82">
        <v>3</v>
      </c>
      <c r="K18" s="26"/>
      <c r="L18" s="7"/>
    </row>
    <row r="19" spans="1:13" ht="15" customHeight="1" x14ac:dyDescent="0.2">
      <c r="A19" s="76" t="s">
        <v>80</v>
      </c>
      <c r="B19" s="77"/>
      <c r="C19" s="78"/>
      <c r="D19" s="138"/>
      <c r="E19" s="10"/>
      <c r="F19" s="6"/>
      <c r="H19" s="4" t="s">
        <v>24</v>
      </c>
      <c r="I19" s="5" t="s">
        <v>38</v>
      </c>
      <c r="J19" s="82">
        <v>3</v>
      </c>
      <c r="K19" s="26"/>
      <c r="L19" s="7"/>
    </row>
    <row r="20" spans="1:13" ht="15" customHeight="1" x14ac:dyDescent="0.2">
      <c r="A20" s="76" t="s">
        <v>111</v>
      </c>
      <c r="B20" s="77"/>
      <c r="C20" s="78"/>
      <c r="D20" s="138"/>
      <c r="E20" s="10"/>
      <c r="F20" s="6"/>
      <c r="H20" s="31" t="s">
        <v>25</v>
      </c>
      <c r="I20" s="9" t="s">
        <v>26</v>
      </c>
      <c r="J20" s="86">
        <v>3</v>
      </c>
      <c r="K20" s="29"/>
      <c r="L20" s="7"/>
    </row>
    <row r="21" spans="1:13" ht="15" customHeight="1" x14ac:dyDescent="0.2">
      <c r="A21" s="76" t="s">
        <v>81</v>
      </c>
      <c r="B21" s="77"/>
      <c r="C21" s="78"/>
      <c r="D21" s="138"/>
      <c r="E21" s="10"/>
      <c r="F21" s="6"/>
      <c r="H21" s="41" t="s">
        <v>27</v>
      </c>
      <c r="I21" s="42" t="s">
        <v>43</v>
      </c>
      <c r="J21" s="134">
        <v>3</v>
      </c>
      <c r="K21" s="29"/>
      <c r="L21" s="32"/>
    </row>
    <row r="22" spans="1:13" ht="15" customHeight="1" x14ac:dyDescent="0.2">
      <c r="A22" s="76" t="s">
        <v>82</v>
      </c>
      <c r="B22" s="77"/>
      <c r="C22" s="78"/>
      <c r="D22" s="138"/>
      <c r="E22" s="10"/>
      <c r="F22" s="6"/>
      <c r="H22" s="12" t="s">
        <v>28</v>
      </c>
      <c r="I22" s="34" t="s">
        <v>46</v>
      </c>
      <c r="J22" s="135"/>
      <c r="K22" s="29"/>
      <c r="L22" s="32"/>
    </row>
    <row r="23" spans="1:13" ht="15" customHeight="1" x14ac:dyDescent="0.2">
      <c r="A23" s="76" t="s">
        <v>104</v>
      </c>
      <c r="B23" s="77"/>
      <c r="C23" s="78"/>
      <c r="D23" s="139"/>
      <c r="E23" s="10"/>
      <c r="F23" s="6"/>
      <c r="H23" s="31" t="s">
        <v>29</v>
      </c>
      <c r="I23" s="9" t="s">
        <v>30</v>
      </c>
      <c r="J23" s="136"/>
      <c r="K23" s="29"/>
      <c r="L23" s="32"/>
    </row>
    <row r="24" spans="1:13" ht="15" customHeight="1" x14ac:dyDescent="0.2">
      <c r="A24" s="79" t="s">
        <v>51</v>
      </c>
      <c r="B24" s="80"/>
      <c r="C24" s="80"/>
      <c r="D24" s="36"/>
      <c r="E24" s="80"/>
      <c r="F24" s="39"/>
      <c r="H24" s="4" t="s">
        <v>31</v>
      </c>
      <c r="I24" s="5" t="s">
        <v>41</v>
      </c>
      <c r="J24" s="82">
        <v>3</v>
      </c>
      <c r="K24" s="26"/>
      <c r="L24" s="7"/>
    </row>
    <row r="25" spans="1:13" ht="17.25" customHeight="1" x14ac:dyDescent="0.2">
      <c r="A25" s="4" t="s">
        <v>23</v>
      </c>
      <c r="B25" s="5"/>
      <c r="C25" s="27"/>
      <c r="D25" s="140">
        <v>6</v>
      </c>
      <c r="E25" s="6"/>
      <c r="F25" s="6"/>
      <c r="H25" s="4" t="s">
        <v>98</v>
      </c>
      <c r="I25" s="5" t="s">
        <v>99</v>
      </c>
      <c r="J25" s="82">
        <v>3</v>
      </c>
      <c r="K25" s="26"/>
      <c r="L25" s="7"/>
    </row>
    <row r="26" spans="1:13" ht="15" customHeight="1" x14ac:dyDescent="0.2">
      <c r="A26" s="76" t="s">
        <v>52</v>
      </c>
      <c r="B26" s="77"/>
      <c r="C26" s="78"/>
      <c r="D26" s="141"/>
      <c r="E26" s="6"/>
      <c r="F26" s="6"/>
      <c r="H26" s="4"/>
      <c r="I26" s="35" t="s">
        <v>94</v>
      </c>
      <c r="J26" s="87">
        <v>48</v>
      </c>
      <c r="K26" s="28"/>
      <c r="L26" s="7"/>
      <c r="M26" s="93"/>
    </row>
    <row r="27" spans="1:13" ht="15" customHeight="1" x14ac:dyDescent="0.2">
      <c r="A27" s="79" t="s">
        <v>53</v>
      </c>
      <c r="B27" s="80"/>
      <c r="C27" s="80"/>
      <c r="D27" s="36"/>
      <c r="E27" s="80"/>
      <c r="F27" s="39"/>
      <c r="H27" s="49" t="s">
        <v>86</v>
      </c>
      <c r="I27" s="50"/>
      <c r="J27" s="92"/>
      <c r="K27" s="50"/>
      <c r="L27" s="39"/>
    </row>
    <row r="28" spans="1:13" ht="15" customHeight="1" x14ac:dyDescent="0.2">
      <c r="A28" s="14" t="s">
        <v>54</v>
      </c>
      <c r="B28" s="52"/>
      <c r="C28" s="52"/>
      <c r="D28" s="129">
        <v>3</v>
      </c>
      <c r="E28" s="53"/>
      <c r="F28" s="54"/>
      <c r="H28" s="4" t="s">
        <v>88</v>
      </c>
      <c r="I28" s="5" t="s">
        <v>89</v>
      </c>
      <c r="J28" s="87">
        <v>3</v>
      </c>
      <c r="K28" s="7"/>
      <c r="L28" s="7"/>
    </row>
    <row r="29" spans="1:13" ht="15" customHeight="1" x14ac:dyDescent="0.2">
      <c r="A29" s="14" t="s">
        <v>83</v>
      </c>
      <c r="B29" s="52"/>
      <c r="C29" s="52"/>
      <c r="D29" s="130"/>
      <c r="E29" s="53"/>
      <c r="F29" s="54"/>
      <c r="H29" s="4" t="s">
        <v>91</v>
      </c>
      <c r="I29" s="5" t="s">
        <v>90</v>
      </c>
      <c r="J29" s="87">
        <v>2</v>
      </c>
      <c r="K29" s="7"/>
      <c r="L29" s="7"/>
    </row>
    <row r="30" spans="1:13" ht="15" customHeight="1" x14ac:dyDescent="0.2">
      <c r="A30" s="14" t="s">
        <v>55</v>
      </c>
      <c r="B30" s="23"/>
      <c r="C30" s="23"/>
      <c r="D30" s="130"/>
      <c r="E30" s="53"/>
      <c r="F30" s="54"/>
      <c r="H30" s="4" t="s">
        <v>92</v>
      </c>
      <c r="I30" s="5" t="s">
        <v>93</v>
      </c>
      <c r="J30" s="87">
        <v>3</v>
      </c>
      <c r="K30" s="7"/>
      <c r="L30" s="7"/>
    </row>
    <row r="31" spans="1:13" ht="15" customHeight="1" x14ac:dyDescent="0.2">
      <c r="A31" s="76" t="s">
        <v>84</v>
      </c>
      <c r="B31" s="77"/>
      <c r="C31" s="77"/>
      <c r="D31" s="130"/>
      <c r="E31" s="6"/>
      <c r="F31" s="10"/>
      <c r="H31" s="4" t="s">
        <v>100</v>
      </c>
      <c r="I31" s="5" t="s">
        <v>97</v>
      </c>
      <c r="J31" s="87">
        <v>2</v>
      </c>
      <c r="K31" s="7"/>
      <c r="L31" s="7"/>
    </row>
    <row r="32" spans="1:13" ht="15" customHeight="1" x14ac:dyDescent="0.2">
      <c r="A32" s="76" t="s">
        <v>56</v>
      </c>
      <c r="B32" s="77"/>
      <c r="C32" s="77"/>
      <c r="D32" s="130"/>
      <c r="E32" s="6"/>
      <c r="F32" s="10"/>
      <c r="H32" s="4" t="s">
        <v>102</v>
      </c>
      <c r="I32" s="5" t="s">
        <v>96</v>
      </c>
      <c r="J32" s="87">
        <v>2</v>
      </c>
      <c r="K32" s="7"/>
      <c r="L32" s="7"/>
    </row>
    <row r="33" spans="1:14" ht="15" customHeight="1" x14ac:dyDescent="0.2">
      <c r="A33" s="76" t="s">
        <v>85</v>
      </c>
      <c r="B33" s="77"/>
      <c r="C33" s="77"/>
      <c r="D33" s="130"/>
      <c r="E33" s="6"/>
      <c r="F33" s="10"/>
      <c r="H33" s="31" t="s">
        <v>101</v>
      </c>
      <c r="I33" s="94" t="s">
        <v>107</v>
      </c>
      <c r="J33" s="95">
        <v>3</v>
      </c>
      <c r="K33" s="7"/>
      <c r="L33" s="7"/>
    </row>
    <row r="34" spans="1:14" ht="15" customHeight="1" x14ac:dyDescent="0.2">
      <c r="A34" s="76" t="s">
        <v>57</v>
      </c>
      <c r="B34" s="77"/>
      <c r="C34" s="77"/>
      <c r="D34" s="130"/>
      <c r="E34" s="6"/>
      <c r="F34" s="10"/>
      <c r="H34" s="4"/>
      <c r="I34" s="19" t="s">
        <v>94</v>
      </c>
      <c r="J34" s="87">
        <f>SUM(J28:J33)</f>
        <v>15</v>
      </c>
      <c r="K34" s="7"/>
      <c r="L34" s="7"/>
    </row>
    <row r="35" spans="1:14" ht="15" customHeight="1" x14ac:dyDescent="0.2">
      <c r="A35" s="79" t="s">
        <v>58</v>
      </c>
      <c r="B35" s="80"/>
      <c r="C35" s="80"/>
      <c r="D35" s="80"/>
      <c r="E35" s="80"/>
      <c r="F35" s="39"/>
      <c r="H35" s="20" t="s">
        <v>34</v>
      </c>
      <c r="I35" s="21"/>
      <c r="J35" s="85"/>
      <c r="K35" s="30"/>
      <c r="L35" s="33"/>
    </row>
    <row r="36" spans="1:14" ht="15" customHeight="1" x14ac:dyDescent="0.2">
      <c r="A36" s="76" t="s">
        <v>74</v>
      </c>
      <c r="B36" s="77"/>
      <c r="C36" s="78"/>
      <c r="D36" s="131">
        <v>3</v>
      </c>
      <c r="E36" s="10"/>
      <c r="F36" s="6"/>
      <c r="H36" s="4"/>
      <c r="I36" s="5"/>
      <c r="J36" s="87"/>
      <c r="K36" s="7"/>
      <c r="L36" s="7"/>
      <c r="N36" s="93"/>
    </row>
    <row r="37" spans="1:14" ht="15" customHeight="1" x14ac:dyDescent="0.2">
      <c r="A37" s="76" t="s">
        <v>59</v>
      </c>
      <c r="B37" s="77"/>
      <c r="C37" s="78"/>
      <c r="D37" s="132"/>
      <c r="E37" s="11"/>
      <c r="F37" s="8"/>
      <c r="H37" s="47"/>
      <c r="I37" s="48" t="s">
        <v>32</v>
      </c>
      <c r="J37" s="87">
        <v>20</v>
      </c>
      <c r="K37" s="7"/>
      <c r="L37" s="7"/>
    </row>
    <row r="38" spans="1:14" ht="15" customHeight="1" x14ac:dyDescent="0.2">
      <c r="A38" s="37"/>
      <c r="B38" s="38"/>
      <c r="C38" s="43" t="s">
        <v>32</v>
      </c>
      <c r="D38" s="6" t="s">
        <v>75</v>
      </c>
      <c r="E38" s="13"/>
      <c r="F38" s="13"/>
      <c r="H38" s="20" t="s">
        <v>35</v>
      </c>
      <c r="I38" s="24"/>
      <c r="J38" s="85"/>
      <c r="K38" s="21"/>
      <c r="L38" s="22"/>
    </row>
    <row r="39" spans="1:14" ht="15" customHeight="1" x14ac:dyDescent="0.2">
      <c r="A39" s="20" t="s">
        <v>33</v>
      </c>
      <c r="B39" s="24"/>
      <c r="C39" s="24"/>
      <c r="D39" s="16" t="s">
        <v>2</v>
      </c>
      <c r="E39" s="55" t="s">
        <v>3</v>
      </c>
      <c r="F39" s="16" t="s">
        <v>4</v>
      </c>
      <c r="H39" s="12" t="s">
        <v>36</v>
      </c>
      <c r="I39" s="2"/>
      <c r="J39" s="87">
        <v>37</v>
      </c>
      <c r="K39" s="7"/>
      <c r="L39" s="7"/>
    </row>
    <row r="40" spans="1:14" ht="15" customHeight="1" x14ac:dyDescent="0.2">
      <c r="A40" s="56">
        <v>101</v>
      </c>
      <c r="B40" s="114" t="s">
        <v>61</v>
      </c>
      <c r="C40" s="115"/>
      <c r="D40" s="7" t="s">
        <v>11</v>
      </c>
      <c r="E40" s="7"/>
      <c r="F40" s="7"/>
      <c r="H40" s="14" t="s">
        <v>37</v>
      </c>
      <c r="I40" s="23"/>
      <c r="J40" s="87">
        <f>J34+J26</f>
        <v>63</v>
      </c>
      <c r="K40" s="7"/>
      <c r="L40" s="7"/>
    </row>
    <row r="41" spans="1:14" ht="15" customHeight="1" x14ac:dyDescent="0.2">
      <c r="A41" s="12">
        <v>102</v>
      </c>
      <c r="B41" s="116"/>
      <c r="C41" s="117"/>
      <c r="D41" s="7" t="s">
        <v>11</v>
      </c>
      <c r="E41" s="7"/>
      <c r="F41" s="7"/>
      <c r="H41" s="4" t="s">
        <v>34</v>
      </c>
      <c r="I41" s="5"/>
      <c r="J41" s="87">
        <v>20</v>
      </c>
      <c r="K41" s="7"/>
      <c r="L41" s="7"/>
    </row>
    <row r="42" spans="1:14" ht="15" customHeight="1" x14ac:dyDescent="0.2">
      <c r="A42" s="12">
        <v>201</v>
      </c>
      <c r="B42" s="116"/>
      <c r="C42" s="117"/>
      <c r="D42" s="7" t="s">
        <v>11</v>
      </c>
      <c r="E42" s="7"/>
      <c r="F42" s="7"/>
      <c r="H42" s="4"/>
      <c r="I42" s="5"/>
      <c r="J42" s="82">
        <f>SUM(J39:J41)</f>
        <v>120</v>
      </c>
      <c r="K42" s="7"/>
      <c r="L42" s="7" t="s">
        <v>11</v>
      </c>
    </row>
    <row r="43" spans="1:14" ht="15" customHeight="1" x14ac:dyDescent="0.2">
      <c r="A43" s="31">
        <v>202</v>
      </c>
      <c r="B43" s="118"/>
      <c r="C43" s="119"/>
      <c r="D43" s="7" t="s">
        <v>11</v>
      </c>
      <c r="E43" s="7"/>
      <c r="F43" s="7"/>
      <c r="H43" s="64"/>
    </row>
    <row r="44" spans="1:14" ht="15" customHeight="1" x14ac:dyDescent="0.2">
      <c r="A44" s="120" t="s">
        <v>32</v>
      </c>
      <c r="B44" s="121"/>
      <c r="C44" s="122"/>
      <c r="D44" s="57">
        <v>16</v>
      </c>
      <c r="E44" s="7"/>
      <c r="F44" s="7"/>
      <c r="H44" s="123" t="s">
        <v>64</v>
      </c>
      <c r="I44" s="124"/>
      <c r="J44" s="124"/>
      <c r="K44" s="124"/>
      <c r="L44" s="125"/>
    </row>
    <row r="45" spans="1:14" ht="15" customHeight="1" x14ac:dyDescent="0.2">
      <c r="A45" s="63"/>
      <c r="B45" s="61"/>
      <c r="C45" s="61"/>
      <c r="D45" s="44"/>
      <c r="E45" s="2"/>
      <c r="F45" s="2"/>
      <c r="H45" s="126" t="s">
        <v>65</v>
      </c>
      <c r="I45" s="127"/>
      <c r="J45" s="127"/>
      <c r="K45" s="127"/>
      <c r="L45" s="128"/>
    </row>
    <row r="46" spans="1:14" ht="15" customHeight="1" x14ac:dyDescent="0.2">
      <c r="A46" s="65" t="s">
        <v>60</v>
      </c>
      <c r="B46" s="66"/>
      <c r="C46" s="66"/>
      <c r="D46" s="67"/>
      <c r="E46" s="68"/>
      <c r="F46" s="69"/>
      <c r="H46" s="126" t="s">
        <v>66</v>
      </c>
      <c r="I46" s="127"/>
      <c r="J46" s="127"/>
      <c r="K46" s="127"/>
      <c r="L46" s="128"/>
    </row>
    <row r="47" spans="1:14" ht="15" customHeight="1" x14ac:dyDescent="0.2">
      <c r="A47" s="62"/>
      <c r="B47" s="62"/>
      <c r="C47" s="62"/>
      <c r="D47" s="62"/>
      <c r="E47" s="62"/>
      <c r="F47" s="62"/>
      <c r="H47" s="111" t="s">
        <v>67</v>
      </c>
      <c r="I47" s="112"/>
      <c r="J47" s="112"/>
      <c r="K47" s="112"/>
      <c r="L47" s="113"/>
    </row>
    <row r="48" spans="1:14" x14ac:dyDescent="0.2">
      <c r="A48" s="58" t="s">
        <v>63</v>
      </c>
      <c r="B48" s="61"/>
      <c r="C48" s="61"/>
      <c r="D48" s="44"/>
      <c r="E48" s="2"/>
      <c r="F48" s="2"/>
    </row>
    <row r="50" spans="1:10" ht="18" x14ac:dyDescent="0.25">
      <c r="A50" s="109" t="s">
        <v>114</v>
      </c>
      <c r="B50" s="109"/>
      <c r="C50" s="109"/>
      <c r="D50" s="109"/>
      <c r="E50" s="109"/>
      <c r="F50" s="109"/>
      <c r="G50" s="109"/>
      <c r="H50" s="109"/>
      <c r="I50" s="110"/>
      <c r="J50" s="108"/>
    </row>
    <row r="51" spans="1:10" ht="18" x14ac:dyDescent="0.25">
      <c r="A51" s="109" t="s">
        <v>113</v>
      </c>
      <c r="B51" s="109"/>
      <c r="C51" s="109"/>
      <c r="D51" s="109"/>
      <c r="E51" s="109"/>
      <c r="F51" s="109"/>
      <c r="G51" s="109"/>
      <c r="H51" s="109"/>
      <c r="I51" s="110"/>
      <c r="J51" s="108"/>
    </row>
    <row r="52" spans="1:10" ht="18" x14ac:dyDescent="0.25">
      <c r="A52" s="109" t="s">
        <v>112</v>
      </c>
      <c r="B52" s="64"/>
      <c r="C52" s="64"/>
      <c r="D52" s="64"/>
      <c r="E52" s="64"/>
      <c r="F52" s="64"/>
      <c r="G52" s="64"/>
      <c r="H52" s="64"/>
      <c r="I52" s="64"/>
      <c r="J52" s="107"/>
    </row>
  </sheetData>
  <mergeCells count="20">
    <mergeCell ref="D28:D34"/>
    <mergeCell ref="D36:D37"/>
    <mergeCell ref="A1:L1"/>
    <mergeCell ref="A2:L2"/>
    <mergeCell ref="A3:L3"/>
    <mergeCell ref="J21:J23"/>
    <mergeCell ref="D17:D23"/>
    <mergeCell ref="D25:D26"/>
    <mergeCell ref="A4:C4"/>
    <mergeCell ref="A5:B5"/>
    <mergeCell ref="A6:C6"/>
    <mergeCell ref="D6:D7"/>
    <mergeCell ref="A8:B8"/>
    <mergeCell ref="A11:C11"/>
    <mergeCell ref="H47:L47"/>
    <mergeCell ref="B40:C43"/>
    <mergeCell ref="A44:C44"/>
    <mergeCell ref="H44:L44"/>
    <mergeCell ref="H45:L45"/>
    <mergeCell ref="H46:L46"/>
  </mergeCells>
  <phoneticPr fontId="0" type="noConversion"/>
  <pageMargins left="0.5" right="0.5" top="0.75" bottom="0.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rnacree</dc:creator>
  <cp:lastModifiedBy>Chelsey N. Patterson</cp:lastModifiedBy>
  <cp:lastPrinted>2022-08-26T18:18:43Z</cp:lastPrinted>
  <dcterms:created xsi:type="dcterms:W3CDTF">2008-12-08T21:14:10Z</dcterms:created>
  <dcterms:modified xsi:type="dcterms:W3CDTF">2023-10-30T18:31:23Z</dcterms:modified>
</cp:coreProperties>
</file>