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X:\R2T4\R2T4 Samples\"/>
    </mc:Choice>
  </mc:AlternateContent>
  <xr:revisionPtr revIDLastSave="0" documentId="13_ncr:1_{60445B0C-C32C-42AA-8763-EE0EEEBDDF72}" xr6:coauthVersionLast="47" xr6:coauthVersionMax="47" xr10:uidLastSave="{00000000-0000-0000-0000-000000000000}"/>
  <bookViews>
    <workbookView xWindow="28680" yWindow="-60" windowWidth="21840" windowHeight="13020" xr2:uid="{00000000-000D-0000-FFFF-FFFF00000000}"/>
  </bookViews>
  <sheets>
    <sheet name="2026SP" sheetId="11" r:id="rId1"/>
    <sheet name="2023FA" sheetId="10" r:id="rId2"/>
    <sheet name="2022FA" sheetId="8" r:id="rId3"/>
    <sheet name="2016FA" sheetId="9" r:id="rId4"/>
    <sheet name="2016SP" sheetId="7" r:id="rId5"/>
    <sheet name="2015SP" sheetId="6" r:id="rId6"/>
    <sheet name="8-2013" sheetId="5" r:id="rId7"/>
    <sheet name="8-2012" sheetId="4" r:id="rId8"/>
    <sheet name="8-2011" sheetId="1" r:id="rId9"/>
  </sheets>
  <definedNames>
    <definedName name="_xlnm.Print_Area" localSheetId="5">'2015SP'!$A$1:$L$29</definedName>
    <definedName name="_xlnm.Print_Area" localSheetId="3">'2016FA'!$A$1:$L$29</definedName>
    <definedName name="_xlnm.Print_Area" localSheetId="4">'2016SP'!$A$1:$L$29</definedName>
    <definedName name="_xlnm.Print_Area" localSheetId="2">'2022FA'!$A$1:$L$30</definedName>
    <definedName name="_xlnm.Print_Area" localSheetId="1">'2023FA'!$A$1:$L$30</definedName>
    <definedName name="_xlnm.Print_Area" localSheetId="0">'2026SP'!$A$1:$L$30</definedName>
    <definedName name="_xlnm.Print_Area" localSheetId="6">'8-2013'!$A$1:$L$29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1" l="1"/>
  <c r="J23" i="11"/>
  <c r="H23" i="11"/>
  <c r="F23" i="11"/>
  <c r="D23" i="11"/>
  <c r="L18" i="11"/>
  <c r="J18" i="11"/>
  <c r="H18" i="11"/>
  <c r="F18" i="11"/>
  <c r="D18" i="11"/>
  <c r="L23" i="10"/>
  <c r="J23" i="10"/>
  <c r="H23" i="10"/>
  <c r="F23" i="10"/>
  <c r="D23" i="10"/>
  <c r="L18" i="10"/>
  <c r="J18" i="10"/>
  <c r="H18" i="10"/>
  <c r="F18" i="10"/>
  <c r="D18" i="10"/>
  <c r="L22" i="9" l="1"/>
  <c r="J22" i="9"/>
  <c r="H22" i="9"/>
  <c r="F22" i="9"/>
  <c r="D22" i="9"/>
  <c r="L17" i="9"/>
  <c r="J17" i="9"/>
  <c r="H17" i="9"/>
  <c r="F17" i="9"/>
  <c r="D17" i="9"/>
  <c r="L23" i="8" l="1"/>
  <c r="J23" i="8"/>
  <c r="H23" i="8"/>
  <c r="F23" i="8"/>
  <c r="D23" i="8"/>
  <c r="L18" i="8"/>
  <c r="J18" i="8"/>
  <c r="H18" i="8"/>
  <c r="F18" i="8"/>
  <c r="D18" i="8"/>
  <c r="L22" i="7" l="1"/>
  <c r="J22" i="7"/>
  <c r="H22" i="7"/>
  <c r="F22" i="7"/>
  <c r="D22" i="7"/>
  <c r="L17" i="7"/>
  <c r="J17" i="7"/>
  <c r="H17" i="7"/>
  <c r="F17" i="7"/>
  <c r="D17" i="7"/>
  <c r="L22" i="6" l="1"/>
  <c r="J22" i="6"/>
  <c r="H22" i="6"/>
  <c r="F22" i="6"/>
  <c r="D22" i="6"/>
  <c r="L17" i="6"/>
  <c r="J17" i="6"/>
  <c r="H17" i="6"/>
  <c r="F17" i="6"/>
  <c r="D17" i="6"/>
  <c r="L22" i="5" l="1"/>
  <c r="J22" i="5"/>
  <c r="H22" i="5"/>
  <c r="F22" i="5"/>
  <c r="D22" i="5"/>
  <c r="L17" i="5"/>
  <c r="J17" i="5"/>
  <c r="H17" i="5"/>
  <c r="F17" i="5"/>
  <c r="D17" i="5"/>
  <c r="L22" i="4" l="1"/>
  <c r="L17" i="4"/>
  <c r="H22" i="4"/>
  <c r="H17" i="4"/>
  <c r="J22" i="4" l="1"/>
  <c r="F22" i="4"/>
  <c r="D22" i="4"/>
  <c r="J17" i="4"/>
  <c r="F17" i="4"/>
  <c r="D17" i="4"/>
  <c r="H20" i="1"/>
  <c r="H15" i="1"/>
  <c r="F20" i="1"/>
  <c r="F15" i="1"/>
  <c r="D20" i="1"/>
  <c r="D15" i="1"/>
</calcChain>
</file>

<file path=xl/sharedStrings.xml><?xml version="1.0" encoding="utf-8"?>
<sst xmlns="http://schemas.openxmlformats.org/spreadsheetml/2006/main" count="217" uniqueCount="42">
  <si>
    <t>Aid received</t>
  </si>
  <si>
    <t>Pell</t>
  </si>
  <si>
    <t>Unsubsidized Direct Loan</t>
  </si>
  <si>
    <t>Subsidized Direct Loan</t>
  </si>
  <si>
    <t xml:space="preserve">Total aid </t>
  </si>
  <si>
    <t>Full time registration fees</t>
  </si>
  <si>
    <t>Course fees</t>
  </si>
  <si>
    <t>Total fees</t>
  </si>
  <si>
    <t>Semester start date</t>
  </si>
  <si>
    <t>Withdrawal date</t>
  </si>
  <si>
    <t>LCSC Fees</t>
  </si>
  <si>
    <t>Amount of aid LCSC returns to aid program</t>
  </si>
  <si>
    <t>Amount of aid student returns to aid program</t>
  </si>
  <si>
    <t xml:space="preserve">Days completed </t>
  </si>
  <si>
    <t>Return to Title IV samples</t>
  </si>
  <si>
    <t>Late start class end date</t>
  </si>
  <si>
    <t>12</t>
  </si>
  <si>
    <t>Withdrawal before late start class</t>
  </si>
  <si>
    <t>Withdrawal after late start class</t>
  </si>
  <si>
    <t>3 credit late start class start date</t>
  </si>
  <si>
    <t>Federal aid received</t>
  </si>
  <si>
    <t>Unearned aid LCSC returns to aid program</t>
  </si>
  <si>
    <t>Overpayment of Pell student returns to aid program</t>
  </si>
  <si>
    <t>LCSC returns to aid program</t>
  </si>
  <si>
    <t>Aid over awarded due to nonattendance of late start class</t>
  </si>
  <si>
    <t>Unearned aid LCSC returns to aid program based on 3/4 time</t>
  </si>
  <si>
    <t>Student repays to LCSC and</t>
  </si>
  <si>
    <t>updated 1/21/2014</t>
  </si>
  <si>
    <t>Student repays to LCSC and LCSC returns to aid program</t>
  </si>
  <si>
    <t>RETURN OF TITLE IV FUNDS</t>
  </si>
  <si>
    <t>As a student, you earn your aid as the semester progresses.  IF you withdraw, drop or don’t earn any credits (receive all F grades) you don’t earn all your aid and some of the financial aid will likely need to be repaid immediately.  Below are some examples to help you determine the impact of receiving federal aid and not completing the term.  IF you cannot complete the semester, please contact Student Accounts and the Financial Aid Office to help you with the financial aspects of your education.</t>
  </si>
  <si>
    <t>updated 12/12/2014</t>
  </si>
  <si>
    <t>updated 1/12/2016</t>
  </si>
  <si>
    <t>updated 6/6/2016</t>
  </si>
  <si>
    <t>Semester end date</t>
  </si>
  <si>
    <t>updated 7/21/22</t>
  </si>
  <si>
    <t>updated 9/21/23</t>
  </si>
  <si>
    <t>14</t>
  </si>
  <si>
    <t>Unearned aid LC State returns to aid program</t>
  </si>
  <si>
    <t>Student repays to LC State and LC State returns to aid program</t>
  </si>
  <si>
    <t>Unearned aid LC State returns to aid program based on 3/4 time</t>
  </si>
  <si>
    <t>updated 11/10/2025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</si>
</sst>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5" x14ac:knownFonts="1">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i/>
      <sz val="9"/>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
    <xf numFmtId="0" fontId="0" fillId="0" borderId="0" xfId="0"/>
    <xf numFmtId="14" fontId="0" fillId="0" borderId="0" xfId="0" applyNumberFormat="1"/>
    <xf numFmtId="164" fontId="0" fillId="0" borderId="0" xfId="1" applyNumberFormat="1" applyFont="1"/>
    <xf numFmtId="165" fontId="0" fillId="0" borderId="0" xfId="2" applyNumberFormat="1" applyFont="1"/>
    <xf numFmtId="165" fontId="0" fillId="0" borderId="1" xfId="2" applyNumberFormat="1" applyFont="1" applyBorder="1"/>
    <xf numFmtId="49" fontId="0" fillId="0" borderId="0" xfId="0" applyNumberFormat="1" applyAlignment="1">
      <alignment horizontal="right"/>
    </xf>
    <xf numFmtId="165" fontId="0" fillId="0" borderId="0" xfId="2" applyNumberFormat="1" applyFont="1" applyBorder="1"/>
    <xf numFmtId="0" fontId="0" fillId="0" borderId="0" xfId="0" applyAlignment="1">
      <alignment wrapText="1"/>
    </xf>
    <xf numFmtId="0" fontId="0" fillId="0" borderId="0" xfId="0" applyAlignment="1">
      <alignment horizontal="left" vertical="top" wrapText="1"/>
    </xf>
    <xf numFmtId="0" fontId="2" fillId="0" borderId="0" xfId="0" applyFont="1"/>
    <xf numFmtId="0" fontId="0" fillId="0" borderId="0" xfId="0" applyAlignment="1">
      <alignment horizontal="center"/>
    </xf>
    <xf numFmtId="49" fontId="0" fillId="0" borderId="0" xfId="0" applyNumberFormat="1" applyAlignment="1">
      <alignment horizontal="center"/>
    </xf>
    <xf numFmtId="0" fontId="3" fillId="0" borderId="0" xfId="0" applyFont="1"/>
    <xf numFmtId="0" fontId="4" fillId="0" borderId="0" xfId="0" applyFont="1" applyAlignment="1">
      <alignment horizontal="right"/>
    </xf>
    <xf numFmtId="165" fontId="0" fillId="0" borderId="0" xfId="2" applyNumberFormat="1" applyFon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3" fillId="0" borderId="0" xfId="0" applyFont="1" applyAlignment="1">
      <alignment horizontal="left" wrapText="1"/>
    </xf>
    <xf numFmtId="0" fontId="0" fillId="0" borderId="0" xfId="0" applyAlignment="1">
      <alignment wrapText="1"/>
    </xf>
    <xf numFmtId="0" fontId="3" fillId="0" borderId="0" xfId="0" applyFont="1" applyAlignment="1">
      <alignment horizontal="left" vertical="top" wrapText="1"/>
    </xf>
    <xf numFmtId="0" fontId="0" fillId="0" borderId="0" xfId="0" applyAlignment="1">
      <alignment horizontal="left" wrapText="1"/>
    </xf>
    <xf numFmtId="0" fontId="0" fillId="0" borderId="0" xfId="0"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88208-0DE6-4303-81CF-4811C3382351}">
  <dimension ref="A1:L30"/>
  <sheetViews>
    <sheetView showRowColHeaders="0" tabSelected="1" zoomScaleNormal="100" workbookViewId="0">
      <selection activeCell="L31" sqref="L31"/>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46042</v>
      </c>
      <c r="F5" s="1">
        <v>46042</v>
      </c>
      <c r="G5" s="1"/>
      <c r="H5" s="1">
        <v>46042</v>
      </c>
      <c r="J5" s="1">
        <v>46042</v>
      </c>
      <c r="L5" s="1">
        <v>46042</v>
      </c>
    </row>
    <row r="6" spans="1:12" x14ac:dyDescent="0.25">
      <c r="A6" s="12" t="s">
        <v>34</v>
      </c>
      <c r="B6" s="12"/>
      <c r="D6" s="1">
        <v>46156</v>
      </c>
      <c r="F6" s="1">
        <v>46156</v>
      </c>
      <c r="G6" s="1"/>
      <c r="H6" s="1">
        <v>46156</v>
      </c>
      <c r="I6" s="1"/>
      <c r="J6" s="1">
        <v>46156</v>
      </c>
      <c r="L6" s="1">
        <v>46156</v>
      </c>
    </row>
    <row r="7" spans="1:12" x14ac:dyDescent="0.25">
      <c r="A7" s="12" t="s">
        <v>9</v>
      </c>
      <c r="B7" s="12"/>
      <c r="D7" s="1">
        <v>46055</v>
      </c>
      <c r="F7" s="1">
        <v>46073</v>
      </c>
      <c r="G7" s="1"/>
      <c r="H7" s="1">
        <v>46073</v>
      </c>
      <c r="I7" s="1"/>
      <c r="J7" s="1">
        <v>46108</v>
      </c>
      <c r="L7" s="1">
        <v>46108</v>
      </c>
    </row>
    <row r="8" spans="1:12" x14ac:dyDescent="0.25">
      <c r="A8" s="12" t="s">
        <v>13</v>
      </c>
      <c r="B8" s="12"/>
      <c r="D8" s="11" t="s">
        <v>37</v>
      </c>
      <c r="E8" s="10"/>
      <c r="F8" s="10">
        <v>32</v>
      </c>
      <c r="G8" s="10"/>
      <c r="H8" s="10">
        <v>32</v>
      </c>
      <c r="I8" s="10"/>
      <c r="J8" s="10">
        <v>67</v>
      </c>
      <c r="K8" s="10"/>
      <c r="L8" s="10">
        <v>67</v>
      </c>
    </row>
    <row r="9" spans="1:12" x14ac:dyDescent="0.25">
      <c r="A9" s="12"/>
      <c r="B9" s="12"/>
      <c r="D9" s="5"/>
    </row>
    <row r="10" spans="1:12" x14ac:dyDescent="0.25">
      <c r="A10" s="12" t="s">
        <v>19</v>
      </c>
      <c r="B10" s="12"/>
      <c r="D10" s="5"/>
      <c r="H10" s="1">
        <v>46097</v>
      </c>
      <c r="L10" s="1">
        <v>46097</v>
      </c>
    </row>
    <row r="11" spans="1:12" x14ac:dyDescent="0.25">
      <c r="A11" s="12" t="s">
        <v>15</v>
      </c>
      <c r="B11" s="12"/>
      <c r="H11" s="1">
        <v>46156</v>
      </c>
      <c r="L11" s="1">
        <v>46156</v>
      </c>
    </row>
    <row r="12" spans="1:12" x14ac:dyDescent="0.25">
      <c r="H12" s="1"/>
      <c r="L12" s="1"/>
    </row>
    <row r="13" spans="1:12" ht="45" x14ac:dyDescent="0.25">
      <c r="H13" s="7" t="s">
        <v>17</v>
      </c>
      <c r="L13" s="7" t="s">
        <v>18</v>
      </c>
    </row>
    <row r="14" spans="1:12" x14ac:dyDescent="0.25">
      <c r="A14" s="12" t="s">
        <v>20</v>
      </c>
    </row>
    <row r="15" spans="1:12" x14ac:dyDescent="0.25">
      <c r="B15" t="s">
        <v>1</v>
      </c>
      <c r="D15" s="3">
        <v>3698</v>
      </c>
      <c r="F15" s="3">
        <v>3698</v>
      </c>
      <c r="G15" s="3"/>
      <c r="H15" s="3">
        <v>3698</v>
      </c>
      <c r="J15" s="3">
        <v>3698</v>
      </c>
      <c r="L15" s="3">
        <v>3698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6420</v>
      </c>
      <c r="F18" s="4">
        <f>SUM(F15:F17)</f>
        <v>6420</v>
      </c>
      <c r="G18" s="6"/>
      <c r="H18" s="4">
        <f>SUM(H15:H17)</f>
        <v>6420</v>
      </c>
      <c r="J18" s="4">
        <f>SUM(J15:J17)</f>
        <v>6420</v>
      </c>
      <c r="L18" s="4">
        <f>SUM(L15:L17)</f>
        <v>6420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3938</v>
      </c>
      <c r="F21" s="3">
        <v>3938</v>
      </c>
      <c r="G21" s="3"/>
      <c r="H21" s="3">
        <v>3938</v>
      </c>
      <c r="J21" s="3">
        <v>3938</v>
      </c>
      <c r="L21" s="3">
        <v>3938</v>
      </c>
    </row>
    <row r="22" spans="1:12" x14ac:dyDescent="0.25">
      <c r="B22" t="s">
        <v>6</v>
      </c>
      <c r="D22" s="2">
        <v>100</v>
      </c>
      <c r="F22" s="2">
        <v>100</v>
      </c>
      <c r="G22" s="2"/>
      <c r="H22" s="2">
        <v>100</v>
      </c>
      <c r="J22" s="2">
        <v>100</v>
      </c>
      <c r="L22" s="2">
        <v>100</v>
      </c>
    </row>
    <row r="23" spans="1:12" x14ac:dyDescent="0.25">
      <c r="C23" t="s">
        <v>7</v>
      </c>
      <c r="D23" s="4">
        <f>SUM(D21:D22)</f>
        <v>4038</v>
      </c>
      <c r="F23" s="4">
        <f>SUM(F21:F22)</f>
        <v>4038</v>
      </c>
      <c r="G23" s="6"/>
      <c r="H23" s="4">
        <f>SUM(H21:H22)</f>
        <v>4038</v>
      </c>
      <c r="J23" s="4">
        <f>SUM(J21:J22)</f>
        <v>4038</v>
      </c>
      <c r="L23" s="4">
        <f>SUM(L21:L22)</f>
        <v>4038</v>
      </c>
    </row>
    <row r="25" spans="1:12" x14ac:dyDescent="0.25">
      <c r="A25" s="12" t="s">
        <v>38</v>
      </c>
      <c r="D25" s="3">
        <v>3505</v>
      </c>
      <c r="F25" s="3">
        <v>2819</v>
      </c>
      <c r="G25" s="3"/>
      <c r="H25" s="3"/>
      <c r="J25" s="3">
        <v>0</v>
      </c>
      <c r="L25" s="3">
        <v>0</v>
      </c>
    </row>
    <row r="26" spans="1:12" x14ac:dyDescent="0.25">
      <c r="A26" s="12" t="s">
        <v>22</v>
      </c>
      <c r="B26" s="12"/>
      <c r="C26" s="12"/>
      <c r="D26" s="3">
        <v>219</v>
      </c>
      <c r="F26" s="3">
        <v>0</v>
      </c>
      <c r="G26" s="3"/>
      <c r="H26" s="3"/>
      <c r="J26" s="3">
        <v>0</v>
      </c>
      <c r="L26" s="3">
        <v>0</v>
      </c>
    </row>
    <row r="27" spans="1:12" ht="29.45" customHeight="1" x14ac:dyDescent="0.25">
      <c r="A27" s="19" t="s">
        <v>24</v>
      </c>
      <c r="B27" s="19"/>
      <c r="C27" s="19"/>
      <c r="D27" s="14"/>
      <c r="E27" s="14"/>
      <c r="F27" s="14"/>
      <c r="G27" s="14"/>
      <c r="H27" s="14">
        <v>925</v>
      </c>
      <c r="I27" s="14"/>
      <c r="J27" s="14"/>
      <c r="K27" s="14"/>
      <c r="L27" s="14"/>
    </row>
    <row r="28" spans="1:12" ht="30.75" customHeight="1" x14ac:dyDescent="0.25">
      <c r="A28" s="8"/>
      <c r="B28" s="16" t="s">
        <v>39</v>
      </c>
      <c r="C28" s="16"/>
      <c r="D28" s="15"/>
      <c r="E28" s="15"/>
      <c r="F28" s="15"/>
      <c r="G28" s="15"/>
      <c r="H28" s="15"/>
      <c r="I28" s="15"/>
      <c r="J28" s="15"/>
      <c r="K28" s="15"/>
      <c r="L28" s="15"/>
    </row>
    <row r="29" spans="1:12" ht="28.15" customHeight="1" x14ac:dyDescent="0.25">
      <c r="A29" s="17" t="s">
        <v>40</v>
      </c>
      <c r="B29" s="17"/>
      <c r="C29" s="17"/>
      <c r="H29" s="3">
        <v>2819</v>
      </c>
    </row>
    <row r="30" spans="1:12" x14ac:dyDescent="0.25">
      <c r="L30" s="13" t="s">
        <v>41</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7659-9CD3-4244-8CA6-FEFC8344EA67}">
  <dimension ref="A1:L30"/>
  <sheetViews>
    <sheetView showRowColHeaders="0" topLeftCell="A16" zoomScaleNormal="100" workbookViewId="0">
      <selection activeCell="A3" sqref="A3:L3"/>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45159</v>
      </c>
      <c r="F5" s="1">
        <v>45159</v>
      </c>
      <c r="G5" s="1"/>
      <c r="H5" s="1">
        <v>45159</v>
      </c>
      <c r="J5" s="1">
        <v>45159</v>
      </c>
      <c r="L5" s="1">
        <v>45159</v>
      </c>
    </row>
    <row r="6" spans="1:12" x14ac:dyDescent="0.25">
      <c r="A6" s="12" t="s">
        <v>34</v>
      </c>
      <c r="B6" s="12"/>
      <c r="D6" s="1">
        <v>45274</v>
      </c>
      <c r="F6" s="1">
        <v>45274</v>
      </c>
      <c r="G6" s="1"/>
      <c r="H6" s="1">
        <v>45274</v>
      </c>
      <c r="I6" s="1"/>
      <c r="J6" s="1">
        <v>45274</v>
      </c>
      <c r="L6" s="1">
        <v>45274</v>
      </c>
    </row>
    <row r="7" spans="1:12" x14ac:dyDescent="0.25">
      <c r="A7" s="12" t="s">
        <v>9</v>
      </c>
      <c r="B7" s="12"/>
      <c r="D7" s="1">
        <v>45170</v>
      </c>
      <c r="F7" s="1">
        <v>45191</v>
      </c>
      <c r="G7" s="1"/>
      <c r="H7" s="1">
        <v>45191</v>
      </c>
      <c r="I7" s="1"/>
      <c r="J7" s="1">
        <v>45224</v>
      </c>
      <c r="L7" s="1">
        <v>45224</v>
      </c>
    </row>
    <row r="8" spans="1:12" x14ac:dyDescent="0.25">
      <c r="A8" s="12" t="s">
        <v>13</v>
      </c>
      <c r="B8" s="12"/>
      <c r="D8" s="11" t="s">
        <v>16</v>
      </c>
      <c r="E8" s="10"/>
      <c r="F8" s="10">
        <v>33</v>
      </c>
      <c r="G8" s="10"/>
      <c r="H8" s="10">
        <v>33</v>
      </c>
      <c r="I8" s="10"/>
      <c r="J8" s="10">
        <v>66</v>
      </c>
      <c r="K8" s="10"/>
      <c r="L8" s="10">
        <v>66</v>
      </c>
    </row>
    <row r="9" spans="1:12" x14ac:dyDescent="0.25">
      <c r="A9" s="12"/>
      <c r="B9" s="12"/>
      <c r="D9" s="5"/>
    </row>
    <row r="10" spans="1:12" x14ac:dyDescent="0.25">
      <c r="A10" s="12" t="s">
        <v>19</v>
      </c>
      <c r="B10" s="12"/>
      <c r="D10" s="5"/>
      <c r="H10" s="1">
        <v>45215</v>
      </c>
      <c r="L10" s="1">
        <v>45215</v>
      </c>
    </row>
    <row r="11" spans="1:12" x14ac:dyDescent="0.25">
      <c r="A11" s="12" t="s">
        <v>15</v>
      </c>
      <c r="B11" s="12"/>
      <c r="H11" s="1">
        <v>45274</v>
      </c>
      <c r="L11" s="1">
        <v>45274</v>
      </c>
    </row>
    <row r="12" spans="1:12" x14ac:dyDescent="0.25">
      <c r="H12" s="1"/>
      <c r="L12" s="1"/>
    </row>
    <row r="13" spans="1:12" ht="45" x14ac:dyDescent="0.25">
      <c r="H13" s="7" t="s">
        <v>17</v>
      </c>
      <c r="L13" s="7" t="s">
        <v>18</v>
      </c>
    </row>
    <row r="14" spans="1:12" x14ac:dyDescent="0.25">
      <c r="A14" s="12" t="s">
        <v>20</v>
      </c>
    </row>
    <row r="15" spans="1:12" x14ac:dyDescent="0.25">
      <c r="B15" t="s">
        <v>1</v>
      </c>
      <c r="D15" s="3">
        <v>3698</v>
      </c>
      <c r="F15" s="3">
        <v>3698</v>
      </c>
      <c r="G15" s="3"/>
      <c r="H15" s="3">
        <v>3698</v>
      </c>
      <c r="J15" s="3">
        <v>3698</v>
      </c>
      <c r="L15" s="3">
        <v>3698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6420</v>
      </c>
      <c r="F18" s="4">
        <f>SUM(F15:F17)</f>
        <v>6420</v>
      </c>
      <c r="G18" s="6"/>
      <c r="H18" s="4">
        <f>SUM(H15:H17)</f>
        <v>6420</v>
      </c>
      <c r="J18" s="4">
        <f>SUM(J15:J17)</f>
        <v>6420</v>
      </c>
      <c r="L18" s="4">
        <f>SUM(L15:L17)</f>
        <v>6420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3694</v>
      </c>
      <c r="F21" s="3">
        <v>3694</v>
      </c>
      <c r="G21" s="3"/>
      <c r="H21" s="3">
        <v>3694</v>
      </c>
      <c r="J21" s="3">
        <v>3694</v>
      </c>
      <c r="L21" s="3">
        <v>3694</v>
      </c>
    </row>
    <row r="22" spans="1:12" x14ac:dyDescent="0.25">
      <c r="B22" t="s">
        <v>6</v>
      </c>
      <c r="D22" s="2">
        <v>100</v>
      </c>
      <c r="F22" s="2">
        <v>100</v>
      </c>
      <c r="G22" s="2"/>
      <c r="H22" s="2">
        <v>100</v>
      </c>
      <c r="J22" s="2">
        <v>100</v>
      </c>
      <c r="L22" s="2">
        <v>100</v>
      </c>
    </row>
    <row r="23" spans="1:12" x14ac:dyDescent="0.25">
      <c r="C23" t="s">
        <v>7</v>
      </c>
      <c r="D23" s="4">
        <f>SUM(D21:D22)</f>
        <v>3794</v>
      </c>
      <c r="F23" s="4">
        <f>SUM(F21:F22)</f>
        <v>3794</v>
      </c>
      <c r="G23" s="6"/>
      <c r="H23" s="4">
        <f>SUM(H21:H22)</f>
        <v>3794</v>
      </c>
      <c r="J23" s="4">
        <f>SUM(J21:J22)</f>
        <v>3794</v>
      </c>
      <c r="L23" s="4">
        <f>SUM(L21:L22)</f>
        <v>3794</v>
      </c>
    </row>
    <row r="25" spans="1:12" x14ac:dyDescent="0.25">
      <c r="A25" s="12" t="s">
        <v>21</v>
      </c>
      <c r="D25" s="3">
        <v>3370</v>
      </c>
      <c r="F25" s="3">
        <v>2626</v>
      </c>
      <c r="G25" s="3"/>
      <c r="H25" s="3">
        <v>2626</v>
      </c>
      <c r="J25" s="3">
        <v>0</v>
      </c>
      <c r="L25" s="3">
        <v>0</v>
      </c>
    </row>
    <row r="26" spans="1:12" x14ac:dyDescent="0.25">
      <c r="A26" s="12" t="s">
        <v>22</v>
      </c>
      <c r="B26" s="12"/>
      <c r="C26" s="12"/>
      <c r="D26" s="3">
        <v>483</v>
      </c>
      <c r="F26" s="3">
        <v>0</v>
      </c>
      <c r="G26" s="3"/>
      <c r="H26" s="3"/>
      <c r="J26" s="3">
        <v>0</v>
      </c>
      <c r="L26" s="3">
        <v>0</v>
      </c>
    </row>
    <row r="27" spans="1:12" ht="29.45" customHeight="1" x14ac:dyDescent="0.25">
      <c r="A27" s="19" t="s">
        <v>24</v>
      </c>
      <c r="B27" s="19"/>
      <c r="C27" s="19"/>
      <c r="D27" s="14"/>
      <c r="E27" s="14"/>
      <c r="F27" s="14"/>
      <c r="G27" s="14"/>
      <c r="H27" s="14">
        <v>925</v>
      </c>
      <c r="I27" s="14"/>
      <c r="J27" s="14"/>
      <c r="K27" s="14"/>
      <c r="L27" s="14"/>
    </row>
    <row r="28" spans="1:12" ht="30.75" customHeight="1" x14ac:dyDescent="0.25">
      <c r="A28" s="8"/>
      <c r="B28" s="16" t="s">
        <v>28</v>
      </c>
      <c r="C28" s="16"/>
      <c r="D28" s="15"/>
      <c r="E28" s="15"/>
      <c r="F28" s="15"/>
      <c r="G28" s="15"/>
      <c r="H28" s="15"/>
      <c r="I28" s="15"/>
      <c r="J28" s="15"/>
      <c r="K28" s="15"/>
      <c r="L28" s="15"/>
    </row>
    <row r="29" spans="1:12" ht="28.15" customHeight="1" x14ac:dyDescent="0.25">
      <c r="A29" s="17" t="s">
        <v>25</v>
      </c>
      <c r="B29" s="17"/>
      <c r="C29" s="17"/>
      <c r="H29" s="3">
        <v>3551</v>
      </c>
    </row>
    <row r="30" spans="1:12" x14ac:dyDescent="0.25">
      <c r="L30" s="13" t="s">
        <v>36</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showRowColHeaders="0" topLeftCell="A19" zoomScaleNormal="100" workbookViewId="0">
      <selection activeCell="D8" sqref="D8"/>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44795</v>
      </c>
      <c r="F5" s="1">
        <v>44795</v>
      </c>
      <c r="G5" s="1"/>
      <c r="H5" s="1">
        <v>44795</v>
      </c>
      <c r="J5" s="1">
        <v>44795</v>
      </c>
      <c r="L5" s="1">
        <v>44795</v>
      </c>
    </row>
    <row r="6" spans="1:12" x14ac:dyDescent="0.25">
      <c r="A6" s="12" t="s">
        <v>34</v>
      </c>
      <c r="B6" s="12"/>
      <c r="D6" s="1">
        <v>44910</v>
      </c>
      <c r="F6" s="1">
        <v>44910</v>
      </c>
      <c r="G6" s="1"/>
      <c r="H6" s="1">
        <v>44910</v>
      </c>
      <c r="I6" s="1"/>
      <c r="J6" s="1">
        <v>44910</v>
      </c>
      <c r="L6" s="1">
        <v>44910</v>
      </c>
    </row>
    <row r="7" spans="1:12" x14ac:dyDescent="0.25">
      <c r="A7" s="12" t="s">
        <v>9</v>
      </c>
      <c r="B7" s="12"/>
      <c r="D7" s="1">
        <v>44806</v>
      </c>
      <c r="F7" s="1">
        <v>44827</v>
      </c>
      <c r="G7" s="1"/>
      <c r="H7" s="1">
        <v>44827</v>
      </c>
      <c r="I7" s="1"/>
      <c r="J7" s="1">
        <v>44860</v>
      </c>
      <c r="L7" s="1">
        <v>44860</v>
      </c>
    </row>
    <row r="8" spans="1:12" x14ac:dyDescent="0.25">
      <c r="A8" s="12" t="s">
        <v>13</v>
      </c>
      <c r="B8" s="12"/>
      <c r="D8" s="11" t="s">
        <v>16</v>
      </c>
      <c r="E8" s="10"/>
      <c r="F8" s="10">
        <v>33</v>
      </c>
      <c r="G8" s="10"/>
      <c r="H8" s="10">
        <v>33</v>
      </c>
      <c r="I8" s="10"/>
      <c r="J8" s="10">
        <v>66</v>
      </c>
      <c r="K8" s="10"/>
      <c r="L8" s="10">
        <v>66</v>
      </c>
    </row>
    <row r="9" spans="1:12" x14ac:dyDescent="0.25">
      <c r="A9" s="12"/>
      <c r="B9" s="12"/>
      <c r="D9" s="5"/>
    </row>
    <row r="10" spans="1:12" x14ac:dyDescent="0.25">
      <c r="A10" s="12" t="s">
        <v>19</v>
      </c>
      <c r="B10" s="12"/>
      <c r="D10" s="5"/>
      <c r="H10" s="1">
        <v>44851</v>
      </c>
      <c r="L10" s="1">
        <v>44851</v>
      </c>
    </row>
    <row r="11" spans="1:12" x14ac:dyDescent="0.25">
      <c r="A11" s="12" t="s">
        <v>15</v>
      </c>
      <c r="B11" s="12"/>
      <c r="H11" s="1">
        <v>44910</v>
      </c>
      <c r="L11" s="1">
        <v>44910</v>
      </c>
    </row>
    <row r="12" spans="1:12" x14ac:dyDescent="0.25">
      <c r="H12" s="1"/>
      <c r="L12" s="1"/>
    </row>
    <row r="13" spans="1:12" ht="45" x14ac:dyDescent="0.25">
      <c r="H13" s="7" t="s">
        <v>17</v>
      </c>
      <c r="L13" s="7" t="s">
        <v>18</v>
      </c>
    </row>
    <row r="14" spans="1:12" x14ac:dyDescent="0.25">
      <c r="A14" s="12" t="s">
        <v>20</v>
      </c>
    </row>
    <row r="15" spans="1:12" x14ac:dyDescent="0.25">
      <c r="B15" t="s">
        <v>1</v>
      </c>
      <c r="D15" s="3">
        <v>3448</v>
      </c>
      <c r="F15" s="3">
        <v>3448</v>
      </c>
      <c r="G15" s="3"/>
      <c r="H15" s="3">
        <v>3448</v>
      </c>
      <c r="J15" s="3">
        <v>3448</v>
      </c>
      <c r="L15" s="3">
        <v>3448</v>
      </c>
    </row>
    <row r="16" spans="1:12" x14ac:dyDescent="0.25">
      <c r="B16" t="s">
        <v>2</v>
      </c>
      <c r="D16" s="2">
        <v>990</v>
      </c>
      <c r="F16" s="2">
        <v>990</v>
      </c>
      <c r="G16" s="2"/>
      <c r="H16" s="2">
        <v>990</v>
      </c>
      <c r="J16" s="2">
        <v>990</v>
      </c>
      <c r="L16" s="2">
        <v>990</v>
      </c>
    </row>
    <row r="17" spans="1:12" x14ac:dyDescent="0.25">
      <c r="B17" t="s">
        <v>3</v>
      </c>
      <c r="D17" s="2">
        <v>1732</v>
      </c>
      <c r="F17" s="2">
        <v>1732</v>
      </c>
      <c r="G17" s="2"/>
      <c r="H17" s="2">
        <v>1732</v>
      </c>
      <c r="J17" s="2">
        <v>1732</v>
      </c>
      <c r="L17" s="2">
        <v>1732</v>
      </c>
    </row>
    <row r="18" spans="1:12" x14ac:dyDescent="0.25">
      <c r="C18" t="s">
        <v>4</v>
      </c>
      <c r="D18" s="4">
        <f>SUM(D15:D17)</f>
        <v>6170</v>
      </c>
      <c r="F18" s="4">
        <f>SUM(F15:F17)</f>
        <v>6170</v>
      </c>
      <c r="G18" s="6"/>
      <c r="H18" s="4">
        <f>SUM(H15:H17)</f>
        <v>6170</v>
      </c>
      <c r="J18" s="4">
        <f>SUM(J15:J17)</f>
        <v>6170</v>
      </c>
      <c r="L18" s="4">
        <f>SUM(L15:L17)</f>
        <v>6170</v>
      </c>
    </row>
    <row r="19" spans="1:12" x14ac:dyDescent="0.25">
      <c r="D19" s="2"/>
      <c r="F19" s="2"/>
      <c r="G19" s="2"/>
      <c r="H19" s="2"/>
      <c r="J19" s="2"/>
      <c r="L19" s="2"/>
    </row>
    <row r="20" spans="1:12" x14ac:dyDescent="0.25">
      <c r="A20" s="12" t="s">
        <v>10</v>
      </c>
      <c r="D20" s="2"/>
      <c r="F20" s="2"/>
      <c r="G20" s="2"/>
      <c r="H20" s="2"/>
      <c r="J20" s="2"/>
      <c r="L20" s="2"/>
    </row>
    <row r="21" spans="1:12" x14ac:dyDescent="0.25">
      <c r="B21" t="s">
        <v>5</v>
      </c>
      <c r="D21" s="3">
        <v>3498</v>
      </c>
      <c r="F21" s="3">
        <v>3498</v>
      </c>
      <c r="G21" s="3"/>
      <c r="H21" s="3">
        <v>3498</v>
      </c>
      <c r="J21" s="3">
        <v>3498</v>
      </c>
      <c r="L21" s="3">
        <v>3498</v>
      </c>
    </row>
    <row r="22" spans="1:12" x14ac:dyDescent="0.25">
      <c r="B22" t="s">
        <v>6</v>
      </c>
      <c r="D22" s="2">
        <v>100</v>
      </c>
      <c r="F22" s="2">
        <v>100</v>
      </c>
      <c r="G22" s="2"/>
      <c r="H22" s="2">
        <v>100</v>
      </c>
      <c r="J22" s="2">
        <v>100</v>
      </c>
      <c r="L22" s="2">
        <v>100</v>
      </c>
    </row>
    <row r="23" spans="1:12" x14ac:dyDescent="0.25">
      <c r="C23" t="s">
        <v>7</v>
      </c>
      <c r="D23" s="4">
        <f>SUM(D21:D22)</f>
        <v>3598</v>
      </c>
      <c r="F23" s="4">
        <f>SUM(F21:F22)</f>
        <v>3598</v>
      </c>
      <c r="G23" s="6"/>
      <c r="H23" s="4">
        <f>SUM(H21:H22)</f>
        <v>3598</v>
      </c>
      <c r="J23" s="4">
        <f>SUM(J21:J22)</f>
        <v>3598</v>
      </c>
      <c r="L23" s="4">
        <f>SUM(L21:L22)</f>
        <v>3598</v>
      </c>
    </row>
    <row r="25" spans="1:12" x14ac:dyDescent="0.25">
      <c r="A25" s="12" t="s">
        <v>21</v>
      </c>
      <c r="D25" s="3">
        <v>3196</v>
      </c>
      <c r="F25" s="3">
        <v>2490</v>
      </c>
      <c r="G25" s="3"/>
      <c r="H25" s="3">
        <v>2490</v>
      </c>
      <c r="J25" s="3">
        <v>0</v>
      </c>
      <c r="L25" s="3">
        <v>0</v>
      </c>
    </row>
    <row r="26" spans="1:12" x14ac:dyDescent="0.25">
      <c r="A26" s="12" t="s">
        <v>22</v>
      </c>
      <c r="B26" s="12"/>
      <c r="C26" s="12"/>
      <c r="D26" s="3">
        <v>560</v>
      </c>
      <c r="F26" s="3">
        <v>0</v>
      </c>
      <c r="G26" s="3"/>
      <c r="H26" s="3"/>
      <c r="J26" s="3">
        <v>0</v>
      </c>
      <c r="L26" s="3">
        <v>0</v>
      </c>
    </row>
    <row r="27" spans="1:12" ht="29.45" customHeight="1" x14ac:dyDescent="0.25">
      <c r="A27" s="19" t="s">
        <v>24</v>
      </c>
      <c r="B27" s="19"/>
      <c r="C27" s="19"/>
      <c r="D27" s="14"/>
      <c r="E27" s="14"/>
      <c r="F27" s="14"/>
      <c r="G27" s="14"/>
      <c r="H27" s="14">
        <v>862</v>
      </c>
      <c r="I27" s="14"/>
      <c r="J27" s="14"/>
      <c r="K27" s="14"/>
      <c r="L27" s="14"/>
    </row>
    <row r="28" spans="1:12" ht="30.75" customHeight="1" x14ac:dyDescent="0.25">
      <c r="A28" s="8"/>
      <c r="B28" s="16" t="s">
        <v>28</v>
      </c>
      <c r="C28" s="16"/>
      <c r="D28" s="15"/>
      <c r="E28" s="15"/>
      <c r="F28" s="15"/>
      <c r="G28" s="15"/>
      <c r="H28" s="15"/>
      <c r="I28" s="15"/>
      <c r="J28" s="15"/>
      <c r="K28" s="15"/>
      <c r="L28" s="15"/>
    </row>
    <row r="29" spans="1:12" ht="28.15" customHeight="1" x14ac:dyDescent="0.25">
      <c r="A29" s="17" t="s">
        <v>25</v>
      </c>
      <c r="B29" s="17"/>
      <c r="C29" s="17"/>
      <c r="H29" s="3">
        <v>3352</v>
      </c>
    </row>
    <row r="30" spans="1:12" x14ac:dyDescent="0.25">
      <c r="L30" s="13" t="s">
        <v>35</v>
      </c>
    </row>
  </sheetData>
  <mergeCells count="13">
    <mergeCell ref="L27:L28"/>
    <mergeCell ref="B28:C28"/>
    <mergeCell ref="A29:C29"/>
    <mergeCell ref="A3:L3"/>
    <mergeCell ref="A27:C27"/>
    <mergeCell ref="D27:D28"/>
    <mergeCell ref="E27:E28"/>
    <mergeCell ref="F27:F28"/>
    <mergeCell ref="G27:G28"/>
    <mergeCell ref="H27:H28"/>
    <mergeCell ref="I27:I28"/>
    <mergeCell ref="J27:J28"/>
    <mergeCell ref="K27:K28"/>
  </mergeCells>
  <pageMargins left="0.7" right="0.7" top="0.5" bottom="0.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opLeftCell="A10" zoomScaleNormal="100" workbookViewId="0">
      <selection activeCell="F18" sqref="F18"/>
    </sheetView>
  </sheetViews>
  <sheetFormatPr defaultRowHeight="15" x14ac:dyDescent="0.25"/>
  <cols>
    <col min="1" max="1" width="3.5703125" customWidth="1"/>
    <col min="2" max="2" width="5" customWidth="1"/>
    <col min="3" max="3" width="38.140625" customWidth="1"/>
    <col min="4" max="4" width="10.7109375" bestFit="1" customWidth="1"/>
    <col min="5" max="5" width="4.140625" customWidth="1"/>
    <col min="6" max="6" width="10.42578125"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42604</v>
      </c>
      <c r="F5" s="1">
        <v>42604</v>
      </c>
      <c r="G5" s="1"/>
      <c r="H5" s="1">
        <v>42604</v>
      </c>
      <c r="J5" s="1">
        <v>42604</v>
      </c>
      <c r="L5" s="1">
        <v>42604</v>
      </c>
    </row>
    <row r="6" spans="1:12" x14ac:dyDescent="0.25">
      <c r="A6" s="12" t="s">
        <v>9</v>
      </c>
      <c r="B6" s="12"/>
      <c r="D6" s="1">
        <v>42719</v>
      </c>
      <c r="F6" s="1">
        <v>42719</v>
      </c>
      <c r="G6" s="1"/>
      <c r="H6" s="1">
        <v>42719</v>
      </c>
      <c r="I6" s="1"/>
      <c r="J6" s="1">
        <v>42719</v>
      </c>
      <c r="L6" s="1">
        <v>42719</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42660</v>
      </c>
      <c r="L9" s="1">
        <v>42660</v>
      </c>
    </row>
    <row r="10" spans="1:12" x14ac:dyDescent="0.25">
      <c r="A10" s="12" t="s">
        <v>15</v>
      </c>
      <c r="B10" s="12"/>
      <c r="H10" s="1">
        <v>42719</v>
      </c>
      <c r="L10" s="1">
        <v>42719</v>
      </c>
    </row>
    <row r="11" spans="1:12" x14ac:dyDescent="0.25">
      <c r="H11" s="1"/>
      <c r="L11" s="1"/>
    </row>
    <row r="12" spans="1:12" ht="45" x14ac:dyDescent="0.25">
      <c r="H12" s="7" t="s">
        <v>17</v>
      </c>
      <c r="L12" s="7" t="s">
        <v>18</v>
      </c>
    </row>
    <row r="13" spans="1:12" x14ac:dyDescent="0.25">
      <c r="A13" s="12" t="s">
        <v>20</v>
      </c>
    </row>
    <row r="14" spans="1:12" x14ac:dyDescent="0.25">
      <c r="B14" t="s">
        <v>1</v>
      </c>
      <c r="D14" s="3">
        <v>2908</v>
      </c>
      <c r="F14" s="3">
        <v>2908</v>
      </c>
      <c r="G14" s="3"/>
      <c r="H14" s="3">
        <v>2908</v>
      </c>
      <c r="J14" s="3">
        <v>2908</v>
      </c>
      <c r="L14" s="3">
        <v>2908</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5630</v>
      </c>
      <c r="F17" s="4">
        <f>SUM(F14:F16)</f>
        <v>5630</v>
      </c>
      <c r="G17" s="6"/>
      <c r="H17" s="4">
        <f>SUM(H14:H16)</f>
        <v>5630</v>
      </c>
      <c r="J17" s="4">
        <f>SUM(J14:J16)</f>
        <v>5630</v>
      </c>
      <c r="L17" s="4">
        <f>SUM(L14:L16)</f>
        <v>5630</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3060</v>
      </c>
      <c r="F20" s="3">
        <v>3060</v>
      </c>
      <c r="G20" s="3"/>
      <c r="H20" s="3">
        <v>3060</v>
      </c>
      <c r="J20" s="3">
        <v>3060</v>
      </c>
      <c r="L20" s="3">
        <v>3060</v>
      </c>
    </row>
    <row r="21" spans="1:12" x14ac:dyDescent="0.25">
      <c r="B21" t="s">
        <v>6</v>
      </c>
      <c r="D21" s="2">
        <v>100</v>
      </c>
      <c r="F21" s="2">
        <v>100</v>
      </c>
      <c r="G21" s="2"/>
      <c r="H21" s="2">
        <v>100</v>
      </c>
      <c r="J21" s="2">
        <v>100</v>
      </c>
      <c r="L21" s="2">
        <v>100</v>
      </c>
    </row>
    <row r="22" spans="1:12" x14ac:dyDescent="0.25">
      <c r="C22" t="s">
        <v>7</v>
      </c>
      <c r="D22" s="4">
        <f>SUM(D20:D21)</f>
        <v>3160</v>
      </c>
      <c r="F22" s="4">
        <f>SUM(F20:F21)</f>
        <v>3160</v>
      </c>
      <c r="G22" s="6"/>
      <c r="H22" s="4">
        <f>SUM(H20:H21)</f>
        <v>3160</v>
      </c>
      <c r="J22" s="4">
        <f>SUM(J20:J21)</f>
        <v>3160</v>
      </c>
      <c r="L22" s="4">
        <f>SUM(L20:L21)</f>
        <v>3160</v>
      </c>
    </row>
    <row r="24" spans="1:12" x14ac:dyDescent="0.25">
      <c r="A24" s="12" t="s">
        <v>21</v>
      </c>
      <c r="D24" s="3">
        <v>2807</v>
      </c>
      <c r="F24" s="3">
        <v>2187</v>
      </c>
      <c r="G24" s="3"/>
      <c r="H24" s="3"/>
      <c r="J24" s="3">
        <v>0</v>
      </c>
      <c r="L24" s="3">
        <v>0</v>
      </c>
    </row>
    <row r="25" spans="1:12" x14ac:dyDescent="0.25">
      <c r="A25" s="12" t="s">
        <v>22</v>
      </c>
      <c r="B25" s="12"/>
      <c r="C25" s="12"/>
      <c r="D25" s="3">
        <v>738</v>
      </c>
      <c r="F25" s="3">
        <v>0</v>
      </c>
      <c r="G25" s="3"/>
      <c r="H25" s="3"/>
      <c r="J25" s="3">
        <v>0</v>
      </c>
      <c r="L25" s="3">
        <v>0</v>
      </c>
    </row>
    <row r="26" spans="1:12" ht="29.45" customHeight="1" x14ac:dyDescent="0.25">
      <c r="A26" s="19" t="s">
        <v>24</v>
      </c>
      <c r="B26" s="19"/>
      <c r="C26" s="19"/>
      <c r="D26" s="14"/>
      <c r="E26" s="14"/>
      <c r="F26" s="14"/>
      <c r="G26" s="14"/>
      <c r="H26" s="14">
        <v>727</v>
      </c>
      <c r="I26" s="14"/>
      <c r="J26" s="14"/>
      <c r="K26" s="14"/>
      <c r="L26" s="14"/>
    </row>
    <row r="27" spans="1:12" ht="30.75"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2187</v>
      </c>
    </row>
    <row r="29" spans="1:12" x14ac:dyDescent="0.25">
      <c r="L29" s="13" t="s">
        <v>33</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topLeftCell="A10" zoomScaleNormal="100" workbookViewId="0">
      <selection activeCell="H29" sqref="H29"/>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42388</v>
      </c>
      <c r="F5" s="1">
        <v>42388</v>
      </c>
      <c r="G5" s="1"/>
      <c r="H5" s="1">
        <v>42388</v>
      </c>
      <c r="J5" s="1">
        <v>42388</v>
      </c>
      <c r="L5" s="1">
        <v>42388</v>
      </c>
    </row>
    <row r="6" spans="1:12" x14ac:dyDescent="0.25">
      <c r="A6" s="12" t="s">
        <v>9</v>
      </c>
      <c r="B6" s="12"/>
      <c r="D6" s="1">
        <v>42399</v>
      </c>
      <c r="F6" s="1">
        <v>42420</v>
      </c>
      <c r="G6" s="1"/>
      <c r="H6" s="1">
        <v>42420</v>
      </c>
      <c r="I6" s="1"/>
      <c r="J6" s="1">
        <v>42454</v>
      </c>
      <c r="L6" s="1">
        <v>42454</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42079</v>
      </c>
      <c r="L9" s="1">
        <v>42079</v>
      </c>
    </row>
    <row r="10" spans="1:12" x14ac:dyDescent="0.25">
      <c r="A10" s="12" t="s">
        <v>15</v>
      </c>
      <c r="B10" s="12"/>
      <c r="H10" s="1">
        <v>42138</v>
      </c>
      <c r="L10" s="1">
        <v>42138</v>
      </c>
    </row>
    <row r="11" spans="1:12" x14ac:dyDescent="0.25">
      <c r="H11" s="1"/>
      <c r="L11" s="1"/>
    </row>
    <row r="12" spans="1:12" ht="45" x14ac:dyDescent="0.25">
      <c r="H12" s="7" t="s">
        <v>17</v>
      </c>
      <c r="L12" s="7" t="s">
        <v>18</v>
      </c>
    </row>
    <row r="13" spans="1:12" x14ac:dyDescent="0.25">
      <c r="A13" s="12" t="s">
        <v>20</v>
      </c>
    </row>
    <row r="14" spans="1:12" x14ac:dyDescent="0.25">
      <c r="B14" t="s">
        <v>1</v>
      </c>
      <c r="D14" s="3">
        <v>2888</v>
      </c>
      <c r="F14" s="3">
        <v>2888</v>
      </c>
      <c r="G14" s="3"/>
      <c r="H14" s="3">
        <v>2888</v>
      </c>
      <c r="J14" s="3">
        <v>2888</v>
      </c>
      <c r="L14" s="3">
        <v>2888</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5610</v>
      </c>
      <c r="F17" s="4">
        <f>SUM(F14:F16)</f>
        <v>5610</v>
      </c>
      <c r="G17" s="6"/>
      <c r="H17" s="4">
        <f>SUM(H14:H16)</f>
        <v>5610</v>
      </c>
      <c r="J17" s="4">
        <f>SUM(J14:J16)</f>
        <v>5610</v>
      </c>
      <c r="L17" s="4">
        <f>SUM(L14:L16)</f>
        <v>5610</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3000</v>
      </c>
      <c r="F20" s="3">
        <v>3000</v>
      </c>
      <c r="G20" s="3"/>
      <c r="H20" s="3">
        <v>3000</v>
      </c>
      <c r="J20" s="3">
        <v>3000</v>
      </c>
      <c r="L20" s="3">
        <v>3000</v>
      </c>
    </row>
    <row r="21" spans="1:12" x14ac:dyDescent="0.25">
      <c r="B21" t="s">
        <v>6</v>
      </c>
      <c r="D21" s="2">
        <v>100</v>
      </c>
      <c r="F21" s="2">
        <v>100</v>
      </c>
      <c r="G21" s="2"/>
      <c r="H21" s="2">
        <v>100</v>
      </c>
      <c r="J21" s="2">
        <v>100</v>
      </c>
      <c r="L21" s="2">
        <v>100</v>
      </c>
    </row>
    <row r="22" spans="1:12" x14ac:dyDescent="0.25">
      <c r="C22" t="s">
        <v>7</v>
      </c>
      <c r="D22" s="4">
        <f>SUM(D20:D21)</f>
        <v>3100</v>
      </c>
      <c r="F22" s="4">
        <f>SUM(F20:F21)</f>
        <v>3100</v>
      </c>
      <c r="G22" s="6"/>
      <c r="H22" s="4">
        <f>SUM(H20:H21)</f>
        <v>3100</v>
      </c>
      <c r="J22" s="4">
        <f>SUM(J20:J21)</f>
        <v>3100</v>
      </c>
      <c r="L22" s="4">
        <f>SUM(L20:L21)</f>
        <v>3100</v>
      </c>
    </row>
    <row r="24" spans="1:12" x14ac:dyDescent="0.25">
      <c r="A24" s="12" t="s">
        <v>21</v>
      </c>
      <c r="D24" s="3">
        <v>2750</v>
      </c>
      <c r="F24" s="3">
        <v>2136</v>
      </c>
      <c r="G24" s="3"/>
      <c r="H24" s="3"/>
      <c r="J24" s="3">
        <v>0</v>
      </c>
      <c r="L24" s="3">
        <v>0</v>
      </c>
    </row>
    <row r="25" spans="1:12" x14ac:dyDescent="0.25">
      <c r="A25" s="12" t="s">
        <v>22</v>
      </c>
      <c r="B25" s="12"/>
      <c r="C25" s="12"/>
      <c r="D25" s="3">
        <v>781</v>
      </c>
      <c r="F25" s="3">
        <v>0</v>
      </c>
      <c r="G25" s="3"/>
      <c r="H25" s="3"/>
      <c r="J25" s="3">
        <v>0</v>
      </c>
      <c r="L25" s="3">
        <v>0</v>
      </c>
    </row>
    <row r="26" spans="1:12" ht="29.45" customHeight="1" x14ac:dyDescent="0.25">
      <c r="A26" s="19" t="s">
        <v>24</v>
      </c>
      <c r="B26" s="19"/>
      <c r="C26" s="19"/>
      <c r="D26" s="14"/>
      <c r="E26" s="14"/>
      <c r="F26" s="14"/>
      <c r="G26" s="14"/>
      <c r="H26" s="14">
        <v>722</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2136</v>
      </c>
    </row>
    <row r="29" spans="1:12" x14ac:dyDescent="0.25">
      <c r="L29" s="13" t="s">
        <v>32</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9"/>
  <sheetViews>
    <sheetView topLeftCell="A16" workbookViewId="0">
      <selection activeCell="F25" sqref="F25"/>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2" customWidth="1"/>
    <col min="9" max="9" width="4.7109375" customWidth="1"/>
    <col min="10" max="10" width="10.7109375" bestFit="1" customWidth="1"/>
    <col min="11" max="11" width="3.28515625" customWidth="1"/>
    <col min="12" max="12" width="11.85546875"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42024</v>
      </c>
      <c r="F5" s="1">
        <v>42024</v>
      </c>
      <c r="G5" s="1"/>
      <c r="H5" s="1">
        <v>42024</v>
      </c>
      <c r="J5" s="1">
        <v>42024</v>
      </c>
      <c r="L5" s="1">
        <v>42024</v>
      </c>
    </row>
    <row r="6" spans="1:12" x14ac:dyDescent="0.25">
      <c r="A6" s="12" t="s">
        <v>9</v>
      </c>
      <c r="B6" s="12"/>
      <c r="D6" s="1">
        <v>42035</v>
      </c>
      <c r="F6" s="1">
        <v>42056</v>
      </c>
      <c r="G6" s="1"/>
      <c r="H6" s="1">
        <v>42056</v>
      </c>
      <c r="I6" s="1"/>
      <c r="J6" s="1">
        <v>42089</v>
      </c>
      <c r="L6" s="1">
        <v>42089</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42079</v>
      </c>
      <c r="L9" s="1">
        <v>42079</v>
      </c>
    </row>
    <row r="10" spans="1:12" x14ac:dyDescent="0.25">
      <c r="A10" s="12" t="s">
        <v>15</v>
      </c>
      <c r="B10" s="12"/>
      <c r="H10" s="1">
        <v>42138</v>
      </c>
      <c r="L10" s="1">
        <v>42138</v>
      </c>
    </row>
    <row r="11" spans="1:12" x14ac:dyDescent="0.25">
      <c r="H11" s="1"/>
      <c r="L11" s="1"/>
    </row>
    <row r="12" spans="1:12" ht="45" x14ac:dyDescent="0.25">
      <c r="H12" s="7" t="s">
        <v>17</v>
      </c>
      <c r="L12" s="7" t="s">
        <v>18</v>
      </c>
    </row>
    <row r="13" spans="1:12" x14ac:dyDescent="0.25">
      <c r="A13" s="12" t="s">
        <v>20</v>
      </c>
    </row>
    <row r="14" spans="1:12" x14ac:dyDescent="0.25">
      <c r="B14" t="s">
        <v>1</v>
      </c>
      <c r="D14" s="3">
        <v>2865</v>
      </c>
      <c r="F14" s="3">
        <v>2865</v>
      </c>
      <c r="G14" s="3"/>
      <c r="H14" s="3">
        <v>2865</v>
      </c>
      <c r="J14" s="3">
        <v>2865</v>
      </c>
      <c r="L14" s="3">
        <v>2865</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5587</v>
      </c>
      <c r="F17" s="4">
        <f>SUM(F14:F16)</f>
        <v>5587</v>
      </c>
      <c r="G17" s="6"/>
      <c r="H17" s="4">
        <f>SUM(H14:H16)</f>
        <v>5587</v>
      </c>
      <c r="J17" s="4">
        <f>SUM(J14:J16)</f>
        <v>5587</v>
      </c>
      <c r="L17" s="4">
        <f>SUM(L14:L16)</f>
        <v>5587</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2950</v>
      </c>
      <c r="F20" s="3">
        <v>2950</v>
      </c>
      <c r="G20" s="3"/>
      <c r="H20" s="3">
        <v>2950</v>
      </c>
      <c r="J20" s="3">
        <v>2950</v>
      </c>
      <c r="L20" s="3">
        <v>2950</v>
      </c>
    </row>
    <row r="21" spans="1:12" x14ac:dyDescent="0.25">
      <c r="B21" t="s">
        <v>6</v>
      </c>
      <c r="D21" s="2">
        <v>100</v>
      </c>
      <c r="F21" s="2">
        <v>100</v>
      </c>
      <c r="G21" s="2"/>
      <c r="H21" s="2">
        <v>100</v>
      </c>
      <c r="J21" s="2">
        <v>100</v>
      </c>
      <c r="L21" s="2">
        <v>100</v>
      </c>
    </row>
    <row r="22" spans="1:12" x14ac:dyDescent="0.25">
      <c r="C22" t="s">
        <v>7</v>
      </c>
      <c r="D22" s="4">
        <f>SUM(D20:D21)</f>
        <v>3050</v>
      </c>
      <c r="F22" s="4">
        <f>SUM(F20:F21)</f>
        <v>3050</v>
      </c>
      <c r="G22" s="6"/>
      <c r="H22" s="4">
        <f>SUM(H20:H21)</f>
        <v>3050</v>
      </c>
      <c r="J22" s="4">
        <f>SUM(J20:J21)</f>
        <v>3050</v>
      </c>
      <c r="L22" s="4">
        <f>SUM(L20:L21)</f>
        <v>3050</v>
      </c>
    </row>
    <row r="24" spans="1:12" x14ac:dyDescent="0.25">
      <c r="A24" s="12" t="s">
        <v>21</v>
      </c>
      <c r="D24" s="3">
        <v>2706</v>
      </c>
      <c r="F24" s="3">
        <v>2102</v>
      </c>
      <c r="G24" s="3"/>
      <c r="H24" s="3"/>
      <c r="J24" s="3">
        <v>0</v>
      </c>
      <c r="L24" s="3">
        <v>0</v>
      </c>
    </row>
    <row r="25" spans="1:12" x14ac:dyDescent="0.25">
      <c r="A25" s="12" t="s">
        <v>22</v>
      </c>
      <c r="B25" s="12"/>
      <c r="C25" s="12"/>
      <c r="D25" s="3">
        <v>800</v>
      </c>
      <c r="F25" s="3">
        <v>0</v>
      </c>
      <c r="G25" s="3"/>
      <c r="H25" s="3"/>
      <c r="J25" s="3">
        <v>0</v>
      </c>
      <c r="L25" s="3">
        <v>0</v>
      </c>
    </row>
    <row r="26" spans="1:12" ht="29.45" customHeight="1" x14ac:dyDescent="0.25">
      <c r="A26" s="19" t="s">
        <v>24</v>
      </c>
      <c r="B26" s="19"/>
      <c r="C26" s="19"/>
      <c r="D26" s="14"/>
      <c r="E26" s="14"/>
      <c r="F26" s="14"/>
      <c r="G26" s="14"/>
      <c r="H26" s="14">
        <v>716</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2102</v>
      </c>
    </row>
    <row r="29" spans="1:12" x14ac:dyDescent="0.25">
      <c r="L29" s="13" t="s">
        <v>31</v>
      </c>
    </row>
  </sheetData>
  <mergeCells count="13">
    <mergeCell ref="L26:L27"/>
    <mergeCell ref="B27:C27"/>
    <mergeCell ref="A28:C28"/>
    <mergeCell ref="A3:L3"/>
    <mergeCell ref="A26:C26"/>
    <mergeCell ref="D26:D27"/>
    <mergeCell ref="E26:E27"/>
    <mergeCell ref="F26:F27"/>
    <mergeCell ref="G26:G27"/>
    <mergeCell ref="H26:H27"/>
    <mergeCell ref="I26:I27"/>
    <mergeCell ref="J26:J27"/>
    <mergeCell ref="K26:K27"/>
  </mergeCells>
  <pageMargins left="0.7" right="0.7" top="0.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
  <sheetViews>
    <sheetView topLeftCell="A13" workbookViewId="0">
      <selection activeCell="C5" sqref="C5"/>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0.5703125" bestFit="1" customWidth="1"/>
    <col min="9" max="9" width="4.7109375" customWidth="1"/>
    <col min="10" max="10" width="10.7109375" bestFit="1" customWidth="1"/>
    <col min="11" max="11" width="3.28515625" customWidth="1"/>
    <col min="12" max="12" width="10.5703125" bestFit="1" customWidth="1"/>
  </cols>
  <sheetData>
    <row r="1" spans="1:12" ht="18.75" x14ac:dyDescent="0.3">
      <c r="D1" s="9" t="s">
        <v>29</v>
      </c>
    </row>
    <row r="2" spans="1:12" ht="10.9" customHeight="1" x14ac:dyDescent="0.3">
      <c r="D2" s="9"/>
    </row>
    <row r="3" spans="1:12" ht="57.6" customHeight="1" x14ac:dyDescent="0.25">
      <c r="A3" s="18" t="s">
        <v>30</v>
      </c>
      <c r="B3" s="18"/>
      <c r="C3" s="18"/>
      <c r="D3" s="18"/>
      <c r="E3" s="18"/>
      <c r="F3" s="18"/>
      <c r="G3" s="18"/>
      <c r="H3" s="18"/>
      <c r="I3" s="18"/>
      <c r="J3" s="18"/>
      <c r="K3" s="18"/>
      <c r="L3" s="18"/>
    </row>
    <row r="5" spans="1:12" x14ac:dyDescent="0.25">
      <c r="A5" s="12" t="s">
        <v>8</v>
      </c>
      <c r="B5" s="12"/>
      <c r="D5" s="1">
        <v>41660</v>
      </c>
      <c r="F5" s="1">
        <v>41660</v>
      </c>
      <c r="G5" s="1"/>
      <c r="H5" s="1">
        <v>41660</v>
      </c>
      <c r="J5" s="1">
        <v>41660</v>
      </c>
      <c r="L5" s="1">
        <v>41660</v>
      </c>
    </row>
    <row r="6" spans="1:12" x14ac:dyDescent="0.25">
      <c r="A6" s="12" t="s">
        <v>9</v>
      </c>
      <c r="B6" s="12"/>
      <c r="D6" s="1">
        <v>41671</v>
      </c>
      <c r="F6" s="1">
        <v>41692</v>
      </c>
      <c r="G6" s="1"/>
      <c r="H6" s="1">
        <v>41692</v>
      </c>
      <c r="I6" s="1"/>
      <c r="J6" s="1">
        <v>41725</v>
      </c>
      <c r="L6" s="1">
        <v>41725</v>
      </c>
    </row>
    <row r="7" spans="1:12" x14ac:dyDescent="0.25">
      <c r="A7" s="12" t="s">
        <v>13</v>
      </c>
      <c r="B7" s="12"/>
      <c r="D7" s="11" t="s">
        <v>16</v>
      </c>
      <c r="E7" s="10"/>
      <c r="F7" s="10">
        <v>33</v>
      </c>
      <c r="G7" s="10"/>
      <c r="H7" s="10">
        <v>33</v>
      </c>
      <c r="I7" s="10"/>
      <c r="J7" s="10">
        <v>66</v>
      </c>
      <c r="K7" s="10"/>
      <c r="L7" s="10">
        <v>66</v>
      </c>
    </row>
    <row r="8" spans="1:12" x14ac:dyDescent="0.25">
      <c r="A8" s="12"/>
      <c r="B8" s="12"/>
      <c r="D8" s="5"/>
    </row>
    <row r="9" spans="1:12" x14ac:dyDescent="0.25">
      <c r="A9" s="12" t="s">
        <v>19</v>
      </c>
      <c r="B9" s="12"/>
      <c r="D9" s="5"/>
      <c r="H9" s="1">
        <v>41715</v>
      </c>
      <c r="L9" s="1">
        <v>41715</v>
      </c>
    </row>
    <row r="10" spans="1:12" x14ac:dyDescent="0.25">
      <c r="A10" s="12" t="s">
        <v>15</v>
      </c>
      <c r="B10" s="12"/>
      <c r="H10" s="1">
        <v>41774</v>
      </c>
      <c r="L10" s="1">
        <v>41774</v>
      </c>
    </row>
    <row r="11" spans="1:12" x14ac:dyDescent="0.25">
      <c r="H11" s="1"/>
      <c r="L11" s="1"/>
    </row>
    <row r="12" spans="1:12" ht="60" x14ac:dyDescent="0.25">
      <c r="H12" s="7" t="s">
        <v>17</v>
      </c>
      <c r="L12" s="7" t="s">
        <v>18</v>
      </c>
    </row>
    <row r="13" spans="1:12" x14ac:dyDescent="0.25">
      <c r="A13" s="12" t="s">
        <v>20</v>
      </c>
    </row>
    <row r="14" spans="1:12" x14ac:dyDescent="0.25">
      <c r="B14" t="s">
        <v>1</v>
      </c>
      <c r="D14" s="3">
        <v>2822</v>
      </c>
      <c r="F14" s="3">
        <v>2822</v>
      </c>
      <c r="G14" s="3"/>
      <c r="H14" s="3">
        <v>2822</v>
      </c>
      <c r="J14" s="3">
        <v>2822</v>
      </c>
      <c r="L14" s="3">
        <v>2822</v>
      </c>
    </row>
    <row r="15" spans="1:12" x14ac:dyDescent="0.25">
      <c r="B15" t="s">
        <v>2</v>
      </c>
      <c r="D15" s="2">
        <v>990</v>
      </c>
      <c r="F15" s="2">
        <v>990</v>
      </c>
      <c r="G15" s="2"/>
      <c r="H15" s="2">
        <v>990</v>
      </c>
      <c r="J15" s="2">
        <v>990</v>
      </c>
      <c r="L15" s="2">
        <v>990</v>
      </c>
    </row>
    <row r="16" spans="1:12" x14ac:dyDescent="0.25">
      <c r="B16" t="s">
        <v>3</v>
      </c>
      <c r="D16" s="2">
        <v>1732</v>
      </c>
      <c r="F16" s="2">
        <v>1732</v>
      </c>
      <c r="G16" s="2"/>
      <c r="H16" s="2">
        <v>1732</v>
      </c>
      <c r="J16" s="2">
        <v>1732</v>
      </c>
      <c r="L16" s="2">
        <v>1732</v>
      </c>
    </row>
    <row r="17" spans="1:12" x14ac:dyDescent="0.25">
      <c r="C17" t="s">
        <v>4</v>
      </c>
      <c r="D17" s="4">
        <f>SUM(D14:D16)</f>
        <v>5544</v>
      </c>
      <c r="F17" s="4">
        <f>SUM(F14:F16)</f>
        <v>5544</v>
      </c>
      <c r="G17" s="6"/>
      <c r="H17" s="4">
        <f>SUM(H14:H16)</f>
        <v>5544</v>
      </c>
      <c r="J17" s="4">
        <f>SUM(J14:J16)</f>
        <v>5544</v>
      </c>
      <c r="L17" s="4">
        <f>SUM(L14:L16)</f>
        <v>5544</v>
      </c>
    </row>
    <row r="18" spans="1:12" x14ac:dyDescent="0.25">
      <c r="D18" s="2"/>
      <c r="F18" s="2"/>
      <c r="G18" s="2"/>
      <c r="H18" s="2"/>
      <c r="J18" s="2"/>
      <c r="L18" s="2"/>
    </row>
    <row r="19" spans="1:12" x14ac:dyDescent="0.25">
      <c r="A19" s="12" t="s">
        <v>10</v>
      </c>
      <c r="D19" s="2"/>
      <c r="F19" s="2"/>
      <c r="G19" s="2"/>
      <c r="H19" s="2"/>
      <c r="J19" s="2"/>
      <c r="L19" s="2"/>
    </row>
    <row r="20" spans="1:12" x14ac:dyDescent="0.25">
      <c r="B20" t="s">
        <v>5</v>
      </c>
      <c r="D20" s="3">
        <v>2892</v>
      </c>
      <c r="F20" s="3">
        <v>2892</v>
      </c>
      <c r="G20" s="3"/>
      <c r="H20" s="3">
        <v>2892</v>
      </c>
      <c r="J20" s="3">
        <v>2892</v>
      </c>
      <c r="L20" s="3">
        <v>2892</v>
      </c>
    </row>
    <row r="21" spans="1:12" x14ac:dyDescent="0.25">
      <c r="B21" t="s">
        <v>6</v>
      </c>
      <c r="D21" s="2">
        <v>100</v>
      </c>
      <c r="F21" s="2">
        <v>100</v>
      </c>
      <c r="G21" s="2"/>
      <c r="H21" s="2">
        <v>100</v>
      </c>
      <c r="J21" s="2">
        <v>100</v>
      </c>
      <c r="L21" s="2">
        <v>100</v>
      </c>
    </row>
    <row r="22" spans="1:12" x14ac:dyDescent="0.25">
      <c r="C22" t="s">
        <v>7</v>
      </c>
      <c r="D22" s="4">
        <f>SUM(D20:D21)</f>
        <v>2992</v>
      </c>
      <c r="F22" s="4">
        <f>SUM(F20:F21)</f>
        <v>2992</v>
      </c>
      <c r="G22" s="6"/>
      <c r="H22" s="4">
        <f>SUM(H20:H21)</f>
        <v>2992</v>
      </c>
      <c r="J22" s="4">
        <f>SUM(J20:J21)</f>
        <v>2992</v>
      </c>
      <c r="L22" s="4">
        <f>SUM(L20:L21)</f>
        <v>2992</v>
      </c>
    </row>
    <row r="24" spans="1:12" x14ac:dyDescent="0.25">
      <c r="A24" s="12" t="s">
        <v>21</v>
      </c>
      <c r="D24" s="3">
        <v>2653</v>
      </c>
      <c r="F24" s="3">
        <v>2061</v>
      </c>
      <c r="G24" s="3"/>
      <c r="H24" s="3"/>
      <c r="J24" s="3">
        <v>0</v>
      </c>
      <c r="L24" s="3">
        <v>0</v>
      </c>
    </row>
    <row r="25" spans="1:12" x14ac:dyDescent="0.25">
      <c r="A25" s="12" t="s">
        <v>22</v>
      </c>
      <c r="B25" s="12"/>
      <c r="C25" s="12"/>
      <c r="D25" s="3">
        <v>783</v>
      </c>
      <c r="F25" s="3">
        <v>0</v>
      </c>
      <c r="G25" s="3"/>
      <c r="H25" s="3"/>
      <c r="J25" s="3">
        <v>0</v>
      </c>
      <c r="L25" s="3">
        <v>0</v>
      </c>
    </row>
    <row r="26" spans="1:12" ht="29.45" customHeight="1" x14ac:dyDescent="0.25">
      <c r="A26" s="19" t="s">
        <v>24</v>
      </c>
      <c r="B26" s="19"/>
      <c r="C26" s="19"/>
      <c r="D26" s="14"/>
      <c r="E26" s="14"/>
      <c r="F26" s="14"/>
      <c r="G26" s="14"/>
      <c r="H26" s="14">
        <v>706</v>
      </c>
      <c r="I26" s="14"/>
      <c r="J26" s="14"/>
      <c r="K26" s="14"/>
      <c r="L26" s="14"/>
    </row>
    <row r="27" spans="1:12" ht="27" customHeight="1" x14ac:dyDescent="0.25">
      <c r="A27" s="8"/>
      <c r="B27" s="16" t="s">
        <v>28</v>
      </c>
      <c r="C27" s="16"/>
      <c r="D27" s="15"/>
      <c r="E27" s="15"/>
      <c r="F27" s="15"/>
      <c r="G27" s="15"/>
      <c r="H27" s="15"/>
      <c r="I27" s="15"/>
      <c r="J27" s="15"/>
      <c r="K27" s="15"/>
      <c r="L27" s="15"/>
    </row>
    <row r="28" spans="1:12" ht="28.15" customHeight="1" x14ac:dyDescent="0.25">
      <c r="A28" s="17" t="s">
        <v>25</v>
      </c>
      <c r="B28" s="17"/>
      <c r="C28" s="17"/>
      <c r="H28" s="3">
        <v>2061</v>
      </c>
    </row>
    <row r="29" spans="1:12" x14ac:dyDescent="0.25">
      <c r="L29" s="13" t="s">
        <v>27</v>
      </c>
    </row>
  </sheetData>
  <mergeCells count="13">
    <mergeCell ref="A28:C28"/>
    <mergeCell ref="B27:C27"/>
    <mergeCell ref="A26:C26"/>
    <mergeCell ref="A3:L3"/>
    <mergeCell ref="H26:H27"/>
    <mergeCell ref="D26:D27"/>
    <mergeCell ref="E26:E27"/>
    <mergeCell ref="F26:F27"/>
    <mergeCell ref="G26:G27"/>
    <mergeCell ref="I26:I27"/>
    <mergeCell ref="J26:J27"/>
    <mergeCell ref="K26:K27"/>
    <mergeCell ref="L26:L27"/>
  </mergeCells>
  <pageMargins left="0.7" right="0.7" top="0.5" bottom="0.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topLeftCell="A14" workbookViewId="0">
      <selection activeCell="B29" sqref="B29:C29"/>
    </sheetView>
  </sheetViews>
  <sheetFormatPr defaultRowHeight="15" x14ac:dyDescent="0.25"/>
  <cols>
    <col min="1" max="1" width="3.5703125" customWidth="1"/>
    <col min="2" max="2" width="5" customWidth="1"/>
    <col min="3" max="3" width="34.42578125" customWidth="1"/>
    <col min="4" max="4" width="10.7109375" bestFit="1" customWidth="1"/>
    <col min="5" max="5" width="4.140625" customWidth="1"/>
    <col min="6" max="6" width="9.7109375" bestFit="1" customWidth="1"/>
    <col min="7" max="7" width="3" customWidth="1"/>
    <col min="8" max="8" width="10.5703125" bestFit="1" customWidth="1"/>
    <col min="9" max="9" width="4.7109375" customWidth="1"/>
    <col min="10" max="10" width="10.7109375" bestFit="1" customWidth="1"/>
    <col min="11" max="11" width="3.28515625" customWidth="1"/>
    <col min="12" max="12" width="10.5703125" bestFit="1" customWidth="1"/>
  </cols>
  <sheetData>
    <row r="1" spans="1:12" ht="18.75" x14ac:dyDescent="0.3">
      <c r="A1" s="9" t="s">
        <v>14</v>
      </c>
    </row>
    <row r="4" spans="1:12" x14ac:dyDescent="0.25">
      <c r="A4" t="s">
        <v>8</v>
      </c>
      <c r="D4" s="1">
        <v>41148</v>
      </c>
      <c r="F4" s="1">
        <v>41148</v>
      </c>
      <c r="G4" s="1"/>
      <c r="H4" s="1">
        <v>41148</v>
      </c>
      <c r="J4" s="1">
        <v>41148</v>
      </c>
      <c r="L4" s="1">
        <v>41148</v>
      </c>
    </row>
    <row r="5" spans="1:12" x14ac:dyDescent="0.25">
      <c r="A5" t="s">
        <v>9</v>
      </c>
      <c r="D5" s="1">
        <v>41159</v>
      </c>
      <c r="F5" s="1">
        <v>41180</v>
      </c>
      <c r="G5" s="1"/>
      <c r="H5" s="1">
        <v>41180</v>
      </c>
      <c r="J5" s="1">
        <v>41213</v>
      </c>
      <c r="L5" s="1">
        <v>41213</v>
      </c>
    </row>
    <row r="6" spans="1:12" x14ac:dyDescent="0.25">
      <c r="A6" t="s">
        <v>13</v>
      </c>
      <c r="D6" s="5" t="s">
        <v>16</v>
      </c>
      <c r="F6">
        <v>33</v>
      </c>
      <c r="H6">
        <v>33</v>
      </c>
      <c r="J6">
        <v>66</v>
      </c>
      <c r="L6">
        <v>66</v>
      </c>
    </row>
    <row r="7" spans="1:12" x14ac:dyDescent="0.25">
      <c r="D7" s="5"/>
    </row>
    <row r="8" spans="1:12" x14ac:dyDescent="0.25">
      <c r="A8" t="s">
        <v>19</v>
      </c>
      <c r="D8" s="5"/>
      <c r="H8" s="1">
        <v>41197</v>
      </c>
      <c r="L8" s="1">
        <v>41197</v>
      </c>
    </row>
    <row r="9" spans="1:12" x14ac:dyDescent="0.25">
      <c r="A9" t="s">
        <v>15</v>
      </c>
      <c r="H9" s="1">
        <v>41258</v>
      </c>
      <c r="L9" s="1">
        <v>41258</v>
      </c>
    </row>
    <row r="10" spans="1:12" ht="60" x14ac:dyDescent="0.25">
      <c r="H10" s="7" t="s">
        <v>17</v>
      </c>
      <c r="L10" s="7" t="s">
        <v>18</v>
      </c>
    </row>
    <row r="11" spans="1:12" x14ac:dyDescent="0.25">
      <c r="H11" s="1"/>
      <c r="L11" s="1"/>
    </row>
    <row r="13" spans="1:12" x14ac:dyDescent="0.25">
      <c r="A13" t="s">
        <v>20</v>
      </c>
    </row>
    <row r="14" spans="1:12" x14ac:dyDescent="0.25">
      <c r="B14" t="s">
        <v>1</v>
      </c>
      <c r="D14" s="3">
        <v>2775</v>
      </c>
      <c r="F14" s="3">
        <v>2775</v>
      </c>
      <c r="G14" s="3"/>
      <c r="H14" s="3">
        <v>2775</v>
      </c>
      <c r="J14" s="3">
        <v>2775</v>
      </c>
      <c r="L14" s="3">
        <v>2775</v>
      </c>
    </row>
    <row r="15" spans="1:12" x14ac:dyDescent="0.25">
      <c r="B15" t="s">
        <v>2</v>
      </c>
      <c r="D15" s="2">
        <v>990</v>
      </c>
      <c r="F15" s="2">
        <v>990</v>
      </c>
      <c r="G15" s="2"/>
      <c r="H15" s="2">
        <v>990</v>
      </c>
      <c r="J15" s="2">
        <v>990</v>
      </c>
      <c r="L15" s="2">
        <v>990</v>
      </c>
    </row>
    <row r="16" spans="1:12" x14ac:dyDescent="0.25">
      <c r="B16" t="s">
        <v>3</v>
      </c>
      <c r="D16" s="2">
        <v>1733</v>
      </c>
      <c r="F16" s="2">
        <v>1733</v>
      </c>
      <c r="G16" s="2"/>
      <c r="H16" s="2">
        <v>1733</v>
      </c>
      <c r="J16" s="2">
        <v>1733</v>
      </c>
      <c r="L16" s="2">
        <v>1733</v>
      </c>
    </row>
    <row r="17" spans="1:12" x14ac:dyDescent="0.25">
      <c r="C17" t="s">
        <v>4</v>
      </c>
      <c r="D17" s="4">
        <f>SUM(D14:D16)</f>
        <v>5498</v>
      </c>
      <c r="F17" s="4">
        <f>SUM(F14:F16)</f>
        <v>5498</v>
      </c>
      <c r="G17" s="6"/>
      <c r="H17" s="4">
        <f>SUM(H14:H16)</f>
        <v>5498</v>
      </c>
      <c r="J17" s="4">
        <f>SUM(J14:J16)</f>
        <v>5498</v>
      </c>
      <c r="L17" s="4">
        <f>SUM(L14:L16)</f>
        <v>5498</v>
      </c>
    </row>
    <row r="18" spans="1:12" x14ac:dyDescent="0.25">
      <c r="D18" s="2"/>
      <c r="F18" s="2"/>
      <c r="G18" s="2"/>
      <c r="H18" s="2"/>
      <c r="J18" s="2"/>
      <c r="L18" s="2"/>
    </row>
    <row r="19" spans="1:12" x14ac:dyDescent="0.25">
      <c r="A19" t="s">
        <v>10</v>
      </c>
      <c r="D19" s="2"/>
      <c r="F19" s="2"/>
      <c r="G19" s="2"/>
      <c r="H19" s="2"/>
      <c r="J19" s="2"/>
      <c r="L19" s="2"/>
    </row>
    <row r="20" spans="1:12" x14ac:dyDescent="0.25">
      <c r="B20" t="s">
        <v>5</v>
      </c>
      <c r="D20" s="3">
        <v>2781</v>
      </c>
      <c r="F20" s="3">
        <v>2781</v>
      </c>
      <c r="G20" s="3"/>
      <c r="H20" s="3">
        <v>2781</v>
      </c>
      <c r="J20" s="3">
        <v>2781</v>
      </c>
      <c r="L20" s="3">
        <v>2781</v>
      </c>
    </row>
    <row r="21" spans="1:12" x14ac:dyDescent="0.25">
      <c r="B21" t="s">
        <v>6</v>
      </c>
      <c r="D21" s="2">
        <v>100</v>
      </c>
      <c r="F21" s="2">
        <v>100</v>
      </c>
      <c r="G21" s="2"/>
      <c r="H21" s="2">
        <v>100</v>
      </c>
      <c r="J21" s="2">
        <v>100</v>
      </c>
      <c r="L21" s="2">
        <v>100</v>
      </c>
    </row>
    <row r="22" spans="1:12" x14ac:dyDescent="0.25">
      <c r="C22" t="s">
        <v>7</v>
      </c>
      <c r="D22" s="4">
        <f>SUM(D20:D21)</f>
        <v>2881</v>
      </c>
      <c r="F22" s="4">
        <f>SUM(F20:F21)</f>
        <v>2881</v>
      </c>
      <c r="G22" s="6"/>
      <c r="H22" s="4">
        <f>SUM(H20:H21)</f>
        <v>2881</v>
      </c>
      <c r="J22" s="4">
        <f>SUM(J20:J21)</f>
        <v>2881</v>
      </c>
      <c r="L22" s="4">
        <f>SUM(L20:L21)</f>
        <v>2881</v>
      </c>
    </row>
    <row r="25" spans="1:12" x14ac:dyDescent="0.25">
      <c r="A25" t="s">
        <v>21</v>
      </c>
      <c r="D25" s="3">
        <v>2558</v>
      </c>
      <c r="F25" s="3">
        <v>1992</v>
      </c>
      <c r="G25" s="3"/>
      <c r="H25" s="3"/>
      <c r="J25" s="3">
        <v>0</v>
      </c>
      <c r="L25" s="3">
        <v>0</v>
      </c>
    </row>
    <row r="26" spans="1:12" x14ac:dyDescent="0.25">
      <c r="A26" t="s">
        <v>22</v>
      </c>
      <c r="D26" s="3">
        <v>771</v>
      </c>
      <c r="F26" s="3">
        <v>0</v>
      </c>
      <c r="G26" s="3"/>
      <c r="H26" s="3"/>
      <c r="J26" s="3">
        <v>0</v>
      </c>
      <c r="L26" s="3">
        <v>0</v>
      </c>
    </row>
    <row r="27" spans="1:12" ht="29.45" customHeight="1" x14ac:dyDescent="0.25">
      <c r="A27" s="16" t="s">
        <v>24</v>
      </c>
      <c r="B27" s="16"/>
      <c r="C27" s="16"/>
      <c r="D27" s="21"/>
      <c r="E27" s="21"/>
      <c r="F27" s="21"/>
      <c r="G27" s="21"/>
      <c r="H27" s="14">
        <v>694</v>
      </c>
      <c r="I27" s="21"/>
      <c r="J27" s="21"/>
      <c r="K27" s="21"/>
      <c r="L27" s="21"/>
    </row>
    <row r="28" spans="1:12" ht="14.45" customHeight="1" x14ac:dyDescent="0.25">
      <c r="A28" s="8"/>
      <c r="B28" s="16" t="s">
        <v>26</v>
      </c>
      <c r="C28" s="16"/>
      <c r="D28" s="21"/>
      <c r="E28" s="21"/>
      <c r="F28" s="21"/>
      <c r="G28" s="21"/>
      <c r="H28" s="14"/>
      <c r="I28" s="21"/>
      <c r="J28" s="21"/>
      <c r="K28" s="21"/>
      <c r="L28" s="21"/>
    </row>
    <row r="29" spans="1:12" ht="14.45" customHeight="1" x14ac:dyDescent="0.25">
      <c r="A29" s="8"/>
      <c r="B29" s="16" t="s">
        <v>23</v>
      </c>
      <c r="C29" s="16"/>
      <c r="D29" s="21"/>
      <c r="E29" s="21"/>
      <c r="F29" s="21"/>
      <c r="G29" s="21"/>
      <c r="H29" s="14"/>
      <c r="I29" s="21"/>
      <c r="J29" s="21"/>
      <c r="K29" s="21"/>
      <c r="L29" s="21"/>
    </row>
    <row r="30" spans="1:12" ht="28.15" customHeight="1" x14ac:dyDescent="0.25">
      <c r="A30" s="20" t="s">
        <v>25</v>
      </c>
      <c r="B30" s="20"/>
      <c r="C30" s="20"/>
      <c r="H30" s="3">
        <v>1992</v>
      </c>
    </row>
  </sheetData>
  <mergeCells count="13">
    <mergeCell ref="I27:I29"/>
    <mergeCell ref="J27:J29"/>
    <mergeCell ref="K27:K29"/>
    <mergeCell ref="L27:L29"/>
    <mergeCell ref="B29:C29"/>
    <mergeCell ref="A30:C30"/>
    <mergeCell ref="D27:D29"/>
    <mergeCell ref="F27:F29"/>
    <mergeCell ref="H27:H29"/>
    <mergeCell ref="E27:E29"/>
    <mergeCell ref="G27:G29"/>
    <mergeCell ref="A27:C27"/>
    <mergeCell ref="B28:C28"/>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4"/>
  <sheetViews>
    <sheetView topLeftCell="A10" workbookViewId="0">
      <selection activeCell="C3" sqref="C3"/>
    </sheetView>
  </sheetViews>
  <sheetFormatPr defaultRowHeight="15" x14ac:dyDescent="0.25"/>
  <cols>
    <col min="1" max="1" width="3.5703125" customWidth="1"/>
    <col min="2" max="2" width="5" customWidth="1"/>
    <col min="3" max="3" width="32" customWidth="1"/>
    <col min="4" max="4" width="10.7109375" bestFit="1" customWidth="1"/>
    <col min="5" max="5" width="4.140625" customWidth="1"/>
    <col min="6" max="6" width="9.7109375" bestFit="1" customWidth="1"/>
    <col min="7" max="7" width="4.7109375" customWidth="1"/>
    <col min="8" max="8" width="10.7109375" bestFit="1" customWidth="1"/>
  </cols>
  <sheetData>
    <row r="1" spans="1:8" x14ac:dyDescent="0.25">
      <c r="A1" t="s">
        <v>14</v>
      </c>
    </row>
    <row r="6" spans="1:8" x14ac:dyDescent="0.25">
      <c r="A6" t="s">
        <v>8</v>
      </c>
      <c r="D6" s="1">
        <v>40778</v>
      </c>
      <c r="F6" s="1">
        <v>40778</v>
      </c>
      <c r="H6" s="1">
        <v>40778</v>
      </c>
    </row>
    <row r="7" spans="1:8" x14ac:dyDescent="0.25">
      <c r="A7" t="s">
        <v>9</v>
      </c>
      <c r="D7" s="1">
        <v>40794</v>
      </c>
      <c r="F7" s="1">
        <v>40814</v>
      </c>
      <c r="H7" s="1">
        <v>40835</v>
      </c>
    </row>
    <row r="8" spans="1:8" x14ac:dyDescent="0.25">
      <c r="A8" t="s">
        <v>13</v>
      </c>
      <c r="D8" s="5">
        <v>17</v>
      </c>
      <c r="F8">
        <v>37</v>
      </c>
      <c r="H8">
        <v>58</v>
      </c>
    </row>
    <row r="11" spans="1:8" x14ac:dyDescent="0.25">
      <c r="A11" t="s">
        <v>0</v>
      </c>
    </row>
    <row r="12" spans="1:8" x14ac:dyDescent="0.25">
      <c r="B12" t="s">
        <v>1</v>
      </c>
      <c r="D12" s="3">
        <v>2775</v>
      </c>
      <c r="F12" s="3">
        <v>2775</v>
      </c>
      <c r="H12" s="3">
        <v>2775</v>
      </c>
    </row>
    <row r="13" spans="1:8" x14ac:dyDescent="0.25">
      <c r="B13" t="s">
        <v>2</v>
      </c>
      <c r="D13" s="2">
        <v>995</v>
      </c>
      <c r="F13" s="2">
        <v>995</v>
      </c>
      <c r="H13" s="2">
        <v>995</v>
      </c>
    </row>
    <row r="14" spans="1:8" x14ac:dyDescent="0.25">
      <c r="B14" t="s">
        <v>3</v>
      </c>
      <c r="D14" s="2">
        <v>1742</v>
      </c>
      <c r="F14" s="2">
        <v>1742</v>
      </c>
      <c r="H14" s="2">
        <v>1742</v>
      </c>
    </row>
    <row r="15" spans="1:8" x14ac:dyDescent="0.25">
      <c r="C15" t="s">
        <v>4</v>
      </c>
      <c r="D15" s="4">
        <f>SUM(D12:D14)</f>
        <v>5512</v>
      </c>
      <c r="F15" s="4">
        <f>SUM(F12:F14)</f>
        <v>5512</v>
      </c>
      <c r="H15" s="4">
        <f>SUM(H12:H14)</f>
        <v>5512</v>
      </c>
    </row>
    <row r="16" spans="1:8" x14ac:dyDescent="0.25">
      <c r="D16" s="2"/>
      <c r="F16" s="2"/>
      <c r="H16" s="2"/>
    </row>
    <row r="17" spans="1:8" x14ac:dyDescent="0.25">
      <c r="A17" t="s">
        <v>10</v>
      </c>
      <c r="D17" s="2"/>
      <c r="F17" s="2"/>
      <c r="H17" s="2"/>
    </row>
    <row r="18" spans="1:8" x14ac:dyDescent="0.25">
      <c r="B18" t="s">
        <v>5</v>
      </c>
      <c r="D18" s="3">
        <v>2499</v>
      </c>
      <c r="F18" s="3">
        <v>2499</v>
      </c>
      <c r="H18" s="3">
        <v>2499</v>
      </c>
    </row>
    <row r="19" spans="1:8" x14ac:dyDescent="0.25">
      <c r="B19" t="s">
        <v>6</v>
      </c>
      <c r="D19" s="2">
        <v>100</v>
      </c>
      <c r="F19" s="2">
        <v>100</v>
      </c>
      <c r="H19" s="2">
        <v>100</v>
      </c>
    </row>
    <row r="20" spans="1:8" x14ac:dyDescent="0.25">
      <c r="C20" t="s">
        <v>7</v>
      </c>
      <c r="D20" s="4">
        <f>SUM(D18:D19)</f>
        <v>2599</v>
      </c>
      <c r="F20" s="4">
        <f>SUM(F18:F19)</f>
        <v>2599</v>
      </c>
      <c r="H20" s="4">
        <f>SUM(H18:H19)</f>
        <v>2599</v>
      </c>
    </row>
    <row r="23" spans="1:8" x14ac:dyDescent="0.25">
      <c r="A23" t="s">
        <v>11</v>
      </c>
      <c r="D23" s="3">
        <v>2217</v>
      </c>
      <c r="F23" s="3">
        <v>1770</v>
      </c>
      <c r="H23" s="3">
        <v>1300</v>
      </c>
    </row>
    <row r="24" spans="1:8" x14ac:dyDescent="0.25">
      <c r="A24" t="s">
        <v>12</v>
      </c>
      <c r="D24" s="3">
        <v>577</v>
      </c>
      <c r="F24" s="3">
        <v>0</v>
      </c>
      <c r="H24" s="3">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2026SP</vt:lpstr>
      <vt:lpstr>2023FA</vt:lpstr>
      <vt:lpstr>2022FA</vt:lpstr>
      <vt:lpstr>2016FA</vt:lpstr>
      <vt:lpstr>2016SP</vt:lpstr>
      <vt:lpstr>2015SP</vt:lpstr>
      <vt:lpstr>8-2013</vt:lpstr>
      <vt:lpstr>8-2012</vt:lpstr>
      <vt:lpstr>8-2011</vt:lpstr>
      <vt:lpstr>'2015SP'!Print_Area</vt:lpstr>
      <vt:lpstr>'2016FA'!Print_Area</vt:lpstr>
      <vt:lpstr>'2016SP'!Print_Area</vt:lpstr>
      <vt:lpstr>'2022FA'!Print_Area</vt:lpstr>
      <vt:lpstr>'2023FA'!Print_Area</vt:lpstr>
      <vt:lpstr>'2026SP'!Print_Area</vt:lpstr>
      <vt:lpstr>'8-2013'!Print_Area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trcole</dc:creator>
  <cp:lastModifiedBy>Travis Osburn</cp:lastModifiedBy>
  <cp:lastPrinted>2025-11-10T23:23:30Z</cp:lastPrinted>
  <dcterms:created xsi:type="dcterms:W3CDTF">2011-04-08T23:39:32Z</dcterms:created>
  <dcterms:modified xsi:type="dcterms:W3CDTF">2025-11-14T23:41:10Z</dcterms:modified>
</cp:coreProperties>
</file>